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Export Summary" sheetId="1" r:id="rId4"/>
    <sheet name="Cusp Counts and Measurements" sheetId="2" r:id="rId5"/>
    <sheet name="Additional Cusp Counts from Har" sheetId="3" r:id="rId6"/>
  </sheets>
</workbook>
</file>

<file path=xl/sharedStrings.xml><?xml version="1.0" encoding="utf-8"?>
<sst xmlns="http://schemas.openxmlformats.org/spreadsheetml/2006/main" uniqueCount="203">
  <si>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</si>
  <si>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</si>
  <si>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</si>
  <si>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</si>
  <si>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Cusp Counts and Measurements</t>
  </si>
  <si>
    <t>Table 1</t>
  </si>
  <si>
    <t>Family</t>
  </si>
  <si>
    <t>Genus</t>
  </si>
  <si>
    <t>species</t>
  </si>
  <si>
    <t>Specimen Number</t>
  </si>
  <si>
    <t>Mandible Length (straight line)</t>
  </si>
  <si>
    <t>Cheek-Tooth Row Length (straight line)</t>
  </si>
  <si>
    <t>CheekToothRow/MandibleLength</t>
  </si>
  <si>
    <t>p3 length</t>
  </si>
  <si>
    <t>p4 length</t>
  </si>
  <si>
    <t>m1 length</t>
  </si>
  <si>
    <t>m2 length</t>
  </si>
  <si>
    <t>m3 length</t>
  </si>
  <si>
    <t>p3 cusp number</t>
  </si>
  <si>
    <t>p4 cusp number</t>
  </si>
  <si>
    <t>m1 cusp number</t>
  </si>
  <si>
    <t>m2 cusp number</t>
  </si>
  <si>
    <t>m3 cusp number</t>
  </si>
  <si>
    <t>Total Cusp Number (min)</t>
  </si>
  <si>
    <t xml:space="preserve">Extant (0) / Extinct (1) </t>
  </si>
  <si>
    <t>Notes</t>
  </si>
  <si>
    <t>Castoridae</t>
  </si>
  <si>
    <t>Castor</t>
  </si>
  <si>
    <t>canadensis</t>
  </si>
  <si>
    <t>FMNH 134455</t>
  </si>
  <si>
    <t>4 or 8</t>
  </si>
  <si>
    <t>6 or 10</t>
  </si>
  <si>
    <t>7 or 10</t>
  </si>
  <si>
    <t xml:space="preserve">Similar tooth structure and shape to porcupine. </t>
  </si>
  <si>
    <t>Caviidae</t>
  </si>
  <si>
    <t>Cavia</t>
  </si>
  <si>
    <t>porcellus</t>
  </si>
  <si>
    <t>FMNH 88026</t>
  </si>
  <si>
    <t>m</t>
  </si>
  <si>
    <t>Hydrochoerus</t>
  </si>
  <si>
    <t>hydrochaeris</t>
  </si>
  <si>
    <t>FMNH 79933</t>
  </si>
  <si>
    <t xml:space="preserve">Number of lophs from 16-21 - depending on how you count the lophs. </t>
  </si>
  <si>
    <t>Sciuridae</t>
  </si>
  <si>
    <t>Sciurus</t>
  </si>
  <si>
    <t>niger</t>
  </si>
  <si>
    <t>FMNH 58968</t>
  </si>
  <si>
    <t>4 or 5</t>
  </si>
  <si>
    <t>5 or 6</t>
  </si>
  <si>
    <t xml:space="preserve">A loph-like cingulum is present at the anterior ends of m1, m2, and m3. </t>
  </si>
  <si>
    <t>Marmota</t>
  </si>
  <si>
    <t>flaviventris sierare</t>
  </si>
  <si>
    <t>FMNH 12606</t>
  </si>
  <si>
    <t>4 or 6</t>
  </si>
  <si>
    <t xml:space="preserve">cingulum at anterior end of p4 could be made of multiple cusps. Cingulum that wraps around on medial side of m3 - may also have two cusps, clearly has one. </t>
  </si>
  <si>
    <t>Tamiasciurus</t>
  </si>
  <si>
    <t>hudsonicus richardsoni</t>
  </si>
  <si>
    <t>FMNH 90924</t>
  </si>
  <si>
    <t>F</t>
  </si>
  <si>
    <t>richardsoni</t>
  </si>
  <si>
    <t>FMNH 5571</t>
  </si>
  <si>
    <t xml:space="preserve">Petaurista </t>
  </si>
  <si>
    <t>alboufus candidulus</t>
  </si>
  <si>
    <t>FMNH 82832</t>
  </si>
  <si>
    <t>7 or 8</t>
  </si>
  <si>
    <t>juvi</t>
  </si>
  <si>
    <t>alborufus lena</t>
  </si>
  <si>
    <t>FMNH 91636</t>
  </si>
  <si>
    <t>f</t>
  </si>
  <si>
    <t>Iomys</t>
  </si>
  <si>
    <t>horsfieldi</t>
  </si>
  <si>
    <t>FMNH 108897</t>
  </si>
  <si>
    <t>Callosciurus</t>
  </si>
  <si>
    <t>atrodorsalis</t>
  </si>
  <si>
    <t>FMNH 8301</t>
  </si>
  <si>
    <t>Tamiops</t>
  </si>
  <si>
    <t>swinhoei spencei</t>
  </si>
  <si>
    <t>FMNH 41000</t>
  </si>
  <si>
    <t>Erethizontidae</t>
  </si>
  <si>
    <t>Erethizon</t>
  </si>
  <si>
    <t>myops</t>
  </si>
  <si>
    <t>FMNH 20344</t>
  </si>
  <si>
    <t>5 or 8</t>
  </si>
  <si>
    <t>Leporidae</t>
  </si>
  <si>
    <t>Lepus</t>
  </si>
  <si>
    <t>californicus</t>
  </si>
  <si>
    <t>FMNH 15868</t>
  </si>
  <si>
    <t>3 or 4</t>
  </si>
  <si>
    <t>Sylvilagus</t>
  </si>
  <si>
    <t>flordianus</t>
  </si>
  <si>
    <t>FMNH 16055</t>
  </si>
  <si>
    <t>Muridae</t>
  </si>
  <si>
    <t>Aethomys</t>
  </si>
  <si>
    <t>hindei</t>
  </si>
  <si>
    <t>FMNH 153217</t>
  </si>
  <si>
    <t>na</t>
  </si>
  <si>
    <t>Male</t>
  </si>
  <si>
    <t>Apodemus</t>
  </si>
  <si>
    <t>agarius</t>
  </si>
  <si>
    <t>FMNH 32782</t>
  </si>
  <si>
    <t>NA</t>
  </si>
  <si>
    <t>Avricanthus</t>
  </si>
  <si>
    <t>niloticus</t>
  </si>
  <si>
    <t>FMNH 98812</t>
  </si>
  <si>
    <t>Bandicota</t>
  </si>
  <si>
    <t>indica</t>
  </si>
  <si>
    <t>FMNH 83048</t>
  </si>
  <si>
    <t>Berylmys</t>
  </si>
  <si>
    <t>bowersi</t>
  </si>
  <si>
    <t>FMNH 76474</t>
  </si>
  <si>
    <t>Chiropodomys</t>
  </si>
  <si>
    <t>gliroides</t>
  </si>
  <si>
    <t>FMNH 65889</t>
  </si>
  <si>
    <t>Crateromys</t>
  </si>
  <si>
    <t>schadenbergi</t>
  </si>
  <si>
    <t>FMNH 62295</t>
  </si>
  <si>
    <t>Dasmys</t>
  </si>
  <si>
    <t>incomtus</t>
  </si>
  <si>
    <t>FMNH 28634</t>
  </si>
  <si>
    <t>Dephomys</t>
  </si>
  <si>
    <t>defua</t>
  </si>
  <si>
    <t>FMNH 54670</t>
  </si>
  <si>
    <t>Grammomys</t>
  </si>
  <si>
    <t>dolichurus</t>
  </si>
  <si>
    <t>FMNH 86252</t>
  </si>
  <si>
    <t>Hybomys</t>
  </si>
  <si>
    <t>univittatus</t>
  </si>
  <si>
    <t>FMNH 189161</t>
  </si>
  <si>
    <t>Hylomyscus</t>
  </si>
  <si>
    <t>stella</t>
  </si>
  <si>
    <t>FMNH 165221</t>
  </si>
  <si>
    <t>Lemniscomys</t>
  </si>
  <si>
    <t>striatus</t>
  </si>
  <si>
    <t>FMNH 231770</t>
  </si>
  <si>
    <t>Leopoldamys</t>
  </si>
  <si>
    <t>sabanus</t>
  </si>
  <si>
    <t>FMNH 168675</t>
  </si>
  <si>
    <t>Malacomys</t>
  </si>
  <si>
    <t>longipes</t>
  </si>
  <si>
    <t>FMNH 207809</t>
  </si>
  <si>
    <t>Mastomys</t>
  </si>
  <si>
    <t>natalensis</t>
  </si>
  <si>
    <t>FMNH 165636</t>
  </si>
  <si>
    <t>Mus</t>
  </si>
  <si>
    <t>musculus</t>
  </si>
  <si>
    <t>FMNH 15366</t>
  </si>
  <si>
    <t>Nesokia</t>
  </si>
  <si>
    <t>FMNH 103780</t>
  </si>
  <si>
    <t>Notomys</t>
  </si>
  <si>
    <t xml:space="preserve">mitchelli </t>
  </si>
  <si>
    <t>FMNH 202351</t>
  </si>
  <si>
    <t>Oenomys</t>
  </si>
  <si>
    <t>hypoxanthus</t>
  </si>
  <si>
    <t>FMNH 81918</t>
  </si>
  <si>
    <t>Pelomys</t>
  </si>
  <si>
    <t>campanae</t>
  </si>
  <si>
    <t>FMNH 81889</t>
  </si>
  <si>
    <t>Hydromys</t>
  </si>
  <si>
    <t>chyrsogaster</t>
  </si>
  <si>
    <t>FMNH 60692</t>
  </si>
  <si>
    <t>Unknown</t>
  </si>
  <si>
    <r>
      <rPr>
        <b val="1"/>
        <strike val="1"/>
        <sz val="10"/>
        <color indexed="8"/>
        <rFont val="Helvetica"/>
      </rPr>
      <t>Hystricognath</t>
    </r>
  </si>
  <si>
    <t>Protophiomys</t>
  </si>
  <si>
    <t>tunisiensis</t>
  </si>
  <si>
    <t>L. Marivaux, E. M. Essid, W. Marzougui, H.K. Ammar, S. Adnet, B. Marandat, G. Merzeraud, R. Tabuce, and M. Vianey-Liaud. 2014. A new and primitive species of Protophiomys (Rodentia, Hystricognathi) from the late middle Eocene of Djebel el Kébar, Central Tunisia. Palaeovertebrata 38(1):1-17 [P. Coster/P. Coster/P. Mannion] more details</t>
  </si>
  <si>
    <r>
      <rPr>
        <b val="1"/>
        <strike val="1"/>
        <sz val="10"/>
        <color indexed="8"/>
        <rFont val="Helvetica"/>
      </rPr>
      <t>Lagomorpha</t>
    </r>
  </si>
  <si>
    <t>Gomphos</t>
  </si>
  <si>
    <t>sp.</t>
  </si>
  <si>
    <t>IVPP (Assorted)</t>
  </si>
  <si>
    <r>
      <rPr>
        <sz val="12"/>
        <color indexed="8"/>
        <rFont val="Times"/>
      </rPr>
      <t xml:space="preserve">R. J. Asher, J. Meng, J. R. Wible, M. C. McKenna, G. W. Rougier, D. Dashzeveg, and M. J. Novacek. 2005. Stem lagomorpha and the antiquity of Glires. </t>
    </r>
    <r>
      <rPr>
        <i val="1"/>
        <sz val="12"/>
        <color indexed="8"/>
        <rFont val="Times"/>
      </rPr>
      <t>Science</t>
    </r>
    <r>
      <rPr>
        <sz val="12"/>
        <color indexed="8"/>
        <rFont val="Times"/>
      </rPr>
      <t xml:space="preserve"> </t>
    </r>
    <r>
      <rPr>
        <b val="1"/>
        <sz val="12"/>
        <color indexed="8"/>
        <rFont val="Times"/>
      </rPr>
      <t>307</t>
    </r>
    <r>
      <rPr>
        <sz val="12"/>
        <color indexed="8"/>
        <rFont val="Times"/>
      </rPr>
      <t>:1091-1094</t>
    </r>
  </si>
  <si>
    <t>Mimolagus</t>
  </si>
  <si>
    <t>aurorae</t>
  </si>
  <si>
    <r>
      <rPr>
        <sz val="12"/>
        <color indexed="8"/>
        <rFont val="Times"/>
      </rPr>
      <t>Łucja Fostowicz-Frelik</t>
    </r>
    <r>
      <rPr>
        <sz val="8"/>
        <color indexed="8"/>
        <rFont val="Times"/>
      </rPr>
      <t>1</t>
    </r>
    <r>
      <rPr>
        <sz val="12"/>
        <color indexed="8"/>
        <rFont val="Times"/>
      </rPr>
      <t>*, Chuankui Li</t>
    </r>
    <r>
      <rPr>
        <sz val="8"/>
        <color indexed="8"/>
        <rFont val="Times"/>
      </rPr>
      <t>1</t>
    </r>
    <r>
      <rPr>
        <sz val="12"/>
        <color indexed="8"/>
        <rFont val="Times"/>
      </rPr>
      <t>, Fangyuan Mao</t>
    </r>
    <r>
      <rPr>
        <sz val="8"/>
        <color indexed="8"/>
        <rFont val="Times"/>
      </rPr>
      <t>1</t>
    </r>
    <r>
      <rPr>
        <sz val="12"/>
        <color indexed="8"/>
        <rFont val="Times"/>
      </rPr>
      <t>, Jin Meng</t>
    </r>
    <r>
      <rPr>
        <sz val="8"/>
        <color indexed="8"/>
        <rFont val="Times"/>
      </rPr>
      <t xml:space="preserve">2 </t>
    </r>
    <r>
      <rPr>
        <sz val="12"/>
        <color indexed="8"/>
        <rFont val="Times"/>
      </rPr>
      <t>&amp; Yuanqing Wang</t>
    </r>
    <r>
      <rPr>
        <sz val="8"/>
        <color indexed="8"/>
        <rFont val="Times"/>
      </rPr>
      <t xml:space="preserve">1 </t>
    </r>
    <r>
      <rPr>
        <sz val="12"/>
        <color indexed="8"/>
        <rFont val="Times"/>
      </rPr>
      <t xml:space="preserve">
</t>
    </r>
    <r>
      <rPr>
        <sz val="12"/>
        <color indexed="8"/>
        <rFont val="Times"/>
      </rPr>
      <t xml:space="preserve">2015. </t>
    </r>
  </si>
  <si>
    <t xml:space="preserve">Notes: </t>
  </si>
  <si>
    <t>m = male</t>
  </si>
  <si>
    <t>f = female</t>
  </si>
  <si>
    <t>when cusp count was estimated (4 or 5) the lower number was used to estimate cusp number</t>
  </si>
  <si>
    <t>NA = Not available</t>
  </si>
  <si>
    <t>Strikethrough = Animals represented by fossils presumed to be extinct species</t>
  </si>
  <si>
    <t>Citations are provided for fossil specimens</t>
  </si>
  <si>
    <t>=ttest(E3:E39;F3:F39; 2 arms equally; t-test)</t>
  </si>
  <si>
    <t>Additional Cusp Counts from Harjunmaa et al. 2014</t>
  </si>
  <si>
    <t>Additional Cusp Counts from Har</t>
  </si>
  <si>
    <t>Specimen/Species</t>
  </si>
  <si>
    <t>Cusp Count</t>
  </si>
  <si>
    <r>
      <rPr>
        <i val="1"/>
        <sz val="12"/>
        <color indexed="8"/>
        <rFont val="Times"/>
      </rPr>
      <t>Eda</t>
    </r>
    <r>
      <rPr>
        <sz val="12"/>
        <color indexed="8"/>
        <rFont val="Times"/>
      </rPr>
      <t xml:space="preserve"> null (0 ng/ml EDA)</t>
    </r>
  </si>
  <si>
    <r>
      <rPr>
        <i val="1"/>
        <sz val="12"/>
        <color indexed="8"/>
        <rFont val="Times"/>
      </rPr>
      <t>Eda</t>
    </r>
    <r>
      <rPr>
        <sz val="12"/>
        <color indexed="8"/>
        <rFont val="Times"/>
      </rPr>
      <t xml:space="preserve"> null (2.5 ng/ml EDA)</t>
    </r>
  </si>
  <si>
    <r>
      <rPr>
        <i val="1"/>
        <sz val="12"/>
        <color indexed="8"/>
        <rFont val="Times"/>
      </rPr>
      <t>Eda</t>
    </r>
    <r>
      <rPr>
        <sz val="12"/>
        <color indexed="8"/>
        <rFont val="Times"/>
      </rPr>
      <t xml:space="preserve"> null (10 ng/ml EDA)</t>
    </r>
  </si>
  <si>
    <r>
      <rPr>
        <i val="1"/>
        <sz val="12"/>
        <color indexed="8"/>
        <rFont val="Times"/>
      </rPr>
      <t>Eda</t>
    </r>
    <r>
      <rPr>
        <sz val="12"/>
        <color indexed="8"/>
        <rFont val="Times"/>
      </rPr>
      <t xml:space="preserve"> null (25 ng/ml EDA)</t>
    </r>
  </si>
  <si>
    <r>
      <rPr>
        <i val="1"/>
        <sz val="12"/>
        <color indexed="8"/>
        <rFont val="Times"/>
      </rPr>
      <t>Eda</t>
    </r>
    <r>
      <rPr>
        <sz val="12"/>
        <color indexed="8"/>
        <rFont val="Times"/>
      </rPr>
      <t xml:space="preserve"> null (50 ng/ml EDA)</t>
    </r>
  </si>
  <si>
    <r>
      <rPr>
        <i val="1"/>
        <sz val="12"/>
        <color indexed="8"/>
        <rFont val="Times"/>
      </rPr>
      <t>Eda</t>
    </r>
    <r>
      <rPr>
        <sz val="12"/>
        <color indexed="8"/>
        <rFont val="Times"/>
      </rPr>
      <t xml:space="preserve"> null (100 ng/ml EDA)</t>
    </r>
  </si>
  <si>
    <r>
      <rPr>
        <i val="1"/>
        <sz val="12"/>
        <color indexed="8"/>
        <rFont val="Times"/>
      </rPr>
      <t>Eda</t>
    </r>
    <r>
      <rPr>
        <sz val="12"/>
        <color indexed="8"/>
        <rFont val="Times"/>
      </rPr>
      <t xml:space="preserve"> null (500 ng/ml EDA)</t>
    </r>
  </si>
  <si>
    <r>
      <rPr>
        <i val="1"/>
        <sz val="12"/>
        <color indexed="8"/>
        <rFont val="Times"/>
      </rPr>
      <t>Eda</t>
    </r>
    <r>
      <rPr>
        <sz val="12"/>
        <color indexed="8"/>
        <rFont val="Times"/>
      </rPr>
      <t xml:space="preserve"> null (1000 ng/ml EDA)</t>
    </r>
  </si>
  <si>
    <t>Wild type (0 ng/ml EDA)</t>
  </si>
  <si>
    <t>Tribosphenomys minutus</t>
  </si>
  <si>
    <t>Anisomys imitator</t>
  </si>
  <si>
    <t>Bunomys coelestis</t>
  </si>
  <si>
    <t>Hydromys chrysogaster</t>
  </si>
  <si>
    <t>Hyomys goliath</t>
  </si>
  <si>
    <t>Leptomys elegans</t>
  </si>
  <si>
    <t>Mallomys rothschildi</t>
  </si>
  <si>
    <t>Niviventer rapit</t>
  </si>
  <si>
    <r>
      <rPr>
        <sz val="12"/>
        <color indexed="8"/>
        <rFont val="Times"/>
      </rPr>
      <t>Notes: Strike through = extinct</t>
    </r>
    <r>
      <rPr>
        <i val="1"/>
        <sz val="12"/>
        <color indexed="8"/>
        <rFont val="Times"/>
      </rPr>
      <t xml:space="preserve"> </t>
    </r>
    <r>
      <rPr>
        <sz val="12"/>
        <color indexed="8"/>
        <rFont val="Times"/>
      </rPr>
      <t xml:space="preserve">species; No specimen numbers were provided; </t>
    </r>
    <r>
      <rPr>
        <i val="1"/>
        <sz val="12"/>
        <color indexed="8"/>
        <rFont val="Times"/>
      </rPr>
      <t xml:space="preserve">EDA </t>
    </r>
    <r>
      <rPr>
        <sz val="12"/>
        <color indexed="8"/>
        <rFont val="Times"/>
      </rPr>
      <t xml:space="preserve">specimens belong to </t>
    </r>
    <r>
      <rPr>
        <i val="1"/>
        <sz val="12"/>
        <color indexed="8"/>
        <rFont val="Times"/>
      </rPr>
      <t>Mus musculus</t>
    </r>
  </si>
</sst>
</file>

<file path=xl/styles.xml><?xml version="1.0" encoding="utf-8"?>
<styleSheet xmlns="http://schemas.openxmlformats.org/spreadsheetml/2006/main">
  <numFmts count="2">
    <numFmt numFmtId="0" formatCode="General"/>
    <numFmt numFmtId="59" formatCode="0.0"/>
  </numFmts>
  <fonts count="14">
    <font>
      <sz val="10"/>
      <color indexed="8"/>
      <name val="Helvetica"/>
    </font>
    <font>
      <sz val="12"/>
      <color indexed="8"/>
      <name val="Helvetica"/>
    </font>
    <font>
      <sz val="14"/>
      <color indexed="8"/>
      <name val="Helvetica"/>
    </font>
    <font>
      <sz val="12"/>
      <color indexed="8"/>
      <name val="Helvetica Neue"/>
    </font>
    <font>
      <u val="single"/>
      <sz val="12"/>
      <color indexed="11"/>
      <name val="Helvetica"/>
    </font>
    <font>
      <sz val="13"/>
      <color indexed="8"/>
      <name val="Helvetica"/>
    </font>
    <font>
      <b val="1"/>
      <sz val="10"/>
      <color indexed="8"/>
      <name val="Helvetica"/>
    </font>
    <font>
      <sz val="12"/>
      <color indexed="8"/>
      <name val="Times"/>
    </font>
    <font>
      <b val="1"/>
      <strike val="1"/>
      <sz val="10"/>
      <color indexed="8"/>
      <name val="Helvetica"/>
    </font>
    <font>
      <i val="1"/>
      <sz val="12"/>
      <color indexed="8"/>
      <name val="Times"/>
    </font>
    <font>
      <b val="1"/>
      <sz val="12"/>
      <color indexed="8"/>
      <name val="Times"/>
    </font>
    <font>
      <sz val="8"/>
      <color indexed="8"/>
      <name val="Times"/>
    </font>
    <font>
      <sz val="18"/>
      <color indexed="8"/>
      <name val="Helvetica Neue"/>
    </font>
    <font>
      <i val="1"/>
      <strike val="1"/>
      <sz val="12"/>
      <color indexed="8"/>
      <name val="Times"/>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5"/>
        <bgColor auto="1"/>
      </patternFill>
    </fill>
    <fill>
      <patternFill patternType="solid">
        <fgColor indexed="17"/>
        <bgColor auto="1"/>
      </patternFill>
    </fill>
  </fills>
  <borders count="14">
    <border>
      <left/>
      <right/>
      <top/>
      <bottom/>
      <diagonal/>
    </border>
    <border>
      <left style="thin">
        <color indexed="13"/>
      </left>
      <right/>
      <top style="thin">
        <color indexed="13"/>
      </top>
      <bottom style="thin">
        <color indexed="14"/>
      </bottom>
      <diagonal/>
    </border>
    <border>
      <left/>
      <right/>
      <top style="thin">
        <color indexed="13"/>
      </top>
      <bottom style="thin">
        <color indexed="14"/>
      </bottom>
      <diagonal/>
    </border>
    <border>
      <left/>
      <right style="thin">
        <color indexed="13"/>
      </right>
      <top style="thin">
        <color indexed="13"/>
      </top>
      <bottom style="thin">
        <color indexed="14"/>
      </bottom>
      <diagonal/>
    </border>
    <border>
      <left style="thin">
        <color indexed="14"/>
      </left>
      <right style="thin">
        <color indexed="14"/>
      </right>
      <top style="thin">
        <color indexed="14"/>
      </top>
      <bottom style="thin">
        <color indexed="16"/>
      </bottom>
      <diagonal/>
    </border>
    <border>
      <left style="thin">
        <color indexed="14"/>
      </left>
      <right style="thin">
        <color indexed="16"/>
      </right>
      <top style="thin">
        <color indexed="16"/>
      </top>
      <bottom style="thin">
        <color indexed="14"/>
      </bottom>
      <diagonal/>
    </border>
    <border>
      <left style="thin">
        <color indexed="16"/>
      </left>
      <right style="thin">
        <color indexed="14"/>
      </right>
      <top style="thin">
        <color indexed="16"/>
      </top>
      <bottom style="thin">
        <color indexed="14"/>
      </bottom>
      <diagonal/>
    </border>
    <border>
      <left style="thin">
        <color indexed="14"/>
      </left>
      <right style="thin">
        <color indexed="14"/>
      </right>
      <top style="thin">
        <color indexed="16"/>
      </top>
      <bottom style="thin">
        <color indexed="14"/>
      </bottom>
      <diagonal/>
    </border>
    <border>
      <left style="thin">
        <color indexed="14"/>
      </left>
      <right style="thin">
        <color indexed="16"/>
      </right>
      <top style="thin">
        <color indexed="14"/>
      </top>
      <bottom style="thin">
        <color indexed="14"/>
      </bottom>
      <diagonal/>
    </border>
    <border>
      <left style="thin">
        <color indexed="16"/>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style="thin">
        <color indexed="13"/>
      </right>
      <top style="thin">
        <color indexed="13"/>
      </top>
      <bottom/>
      <diagonal/>
    </border>
    <border>
      <left style="thin">
        <color indexed="14"/>
      </left>
      <right style="thin">
        <color indexed="13"/>
      </right>
      <top/>
      <bottom/>
      <diagonal/>
    </border>
    <border>
      <left style="thin">
        <color indexed="14"/>
      </left>
      <right style="thin">
        <color indexed="13"/>
      </right>
      <top/>
      <bottom style="thin">
        <color indexed="13"/>
      </bottom>
      <diagonal/>
    </border>
  </borders>
  <cellStyleXfs count="1">
    <xf numFmtId="0" fontId="0" applyNumberFormat="0" applyFont="1" applyFill="0" applyBorder="0" applyAlignment="1" applyProtection="0">
      <alignment vertical="top" wrapText="1"/>
    </xf>
  </cellStyleXfs>
  <cellXfs count="37">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4" fillId="3" applyNumberFormat="0" applyFont="1" applyFill="1" applyBorder="0" applyAlignment="1" applyProtection="0">
      <alignment horizontal="left" vertical="top" wrapText="1"/>
    </xf>
    <xf numFmtId="0" fontId="0" applyNumberFormat="1" applyFont="1" applyFill="0" applyBorder="0" applyAlignment="1" applyProtection="0">
      <alignment vertical="top" wrapText="1"/>
    </xf>
    <xf numFmtId="49" fontId="1" fillId="4" borderId="1" applyNumberFormat="1" applyFont="1" applyFill="1" applyBorder="1" applyAlignment="1" applyProtection="0">
      <alignment horizontal="center" vertical="center"/>
    </xf>
    <xf numFmtId="0" fontId="1" fillId="4" borderId="2" applyNumberFormat="0" applyFont="1" applyFill="1" applyBorder="1" applyAlignment="1" applyProtection="0">
      <alignment horizontal="center" vertical="center"/>
    </xf>
    <xf numFmtId="0" fontId="1" fillId="4" borderId="3" applyNumberFormat="0" applyFont="1" applyFill="1" applyBorder="1" applyAlignment="1" applyProtection="0">
      <alignment horizontal="center" vertical="center"/>
    </xf>
    <xf numFmtId="49" fontId="6" fillId="5" borderId="4" applyNumberFormat="1" applyFont="1" applyFill="1" applyBorder="1" applyAlignment="1" applyProtection="0">
      <alignment vertical="top" wrapText="1"/>
    </xf>
    <xf numFmtId="49" fontId="6" fillId="6" borderId="5" applyNumberFormat="1" applyFont="1" applyFill="1" applyBorder="1" applyAlignment="1" applyProtection="0">
      <alignment vertical="top" wrapText="1"/>
    </xf>
    <xf numFmtId="49" fontId="0" fillId="4" borderId="6" applyNumberFormat="1" applyFont="1" applyFill="1" applyBorder="1" applyAlignment="1" applyProtection="0">
      <alignment vertical="top" wrapText="1"/>
    </xf>
    <xf numFmtId="49" fontId="0" fillId="4" borderId="7" applyNumberFormat="1" applyFont="1" applyFill="1" applyBorder="1" applyAlignment="1" applyProtection="0">
      <alignment vertical="top" wrapText="1"/>
    </xf>
    <xf numFmtId="0" fontId="0" fillId="4" borderId="7" applyNumberFormat="1" applyFont="1" applyFill="1" applyBorder="1" applyAlignment="1" applyProtection="0">
      <alignment vertical="top" wrapText="1"/>
    </xf>
    <xf numFmtId="49" fontId="6" fillId="6" borderId="8" applyNumberFormat="1" applyFont="1" applyFill="1" applyBorder="1" applyAlignment="1" applyProtection="0">
      <alignment vertical="top" wrapText="1"/>
    </xf>
    <xf numFmtId="49" fontId="0" fillId="4" borderId="9" applyNumberFormat="1" applyFont="1" applyFill="1" applyBorder="1" applyAlignment="1" applyProtection="0">
      <alignment vertical="top" wrapText="1"/>
    </xf>
    <xf numFmtId="49" fontId="0" fillId="4" borderId="10" applyNumberFormat="1" applyFont="1" applyFill="1" applyBorder="1" applyAlignment="1" applyProtection="0">
      <alignment vertical="top" wrapText="1"/>
    </xf>
    <xf numFmtId="0" fontId="0" fillId="4" borderId="10" applyNumberFormat="1" applyFont="1" applyFill="1" applyBorder="1" applyAlignment="1" applyProtection="0">
      <alignment vertical="top" wrapText="1"/>
    </xf>
    <xf numFmtId="0" fontId="0" fillId="4" borderId="10" applyNumberFormat="0" applyFont="1" applyFill="1" applyBorder="1" applyAlignment="1" applyProtection="0">
      <alignment vertical="top" wrapText="1"/>
    </xf>
    <xf numFmtId="0" fontId="7" fillId="4" borderId="10" applyNumberFormat="1" applyFont="1" applyFill="1" applyBorder="1" applyAlignment="1" applyProtection="0">
      <alignment horizontal="left" vertical="top" wrapText="1"/>
    </xf>
    <xf numFmtId="49" fontId="7" fillId="4" borderId="10" applyNumberFormat="1" applyFont="1" applyFill="1" applyBorder="1" applyAlignment="1" applyProtection="0">
      <alignment horizontal="left" vertical="top" wrapText="1"/>
    </xf>
    <xf numFmtId="59" fontId="0" fillId="4" borderId="10" applyNumberFormat="1" applyFont="1" applyFill="1" applyBorder="1" applyAlignment="1" applyProtection="0">
      <alignment vertical="top" wrapText="1"/>
    </xf>
    <xf numFmtId="0" fontId="7" fillId="4" borderId="10" applyNumberFormat="0" applyFont="1" applyFill="1" applyBorder="1" applyAlignment="1" applyProtection="0">
      <alignment horizontal="left" vertical="top" wrapText="1"/>
    </xf>
    <xf numFmtId="0" fontId="0" applyNumberFormat="1" applyFont="1" applyFill="0" applyBorder="0" applyAlignment="1" applyProtection="0">
      <alignment vertical="top" wrapText="1"/>
    </xf>
    <xf numFmtId="49" fontId="7" fillId="4" borderId="10" applyNumberFormat="1" applyFont="1" applyFill="1" applyBorder="1" applyAlignment="1" applyProtection="0">
      <alignment vertical="top" wrapText="1"/>
    </xf>
    <xf numFmtId="0" fontId="0" fillId="4" borderId="11" applyNumberFormat="0" applyFont="1" applyFill="1" applyBorder="1" applyAlignment="1" applyProtection="0">
      <alignment vertical="top" wrapText="1"/>
    </xf>
    <xf numFmtId="49" fontId="7" fillId="4" borderId="4" applyNumberFormat="1" applyFont="1" applyFill="1" applyBorder="1" applyAlignment="1" applyProtection="0">
      <alignment horizontal="left" vertical="top" wrapText="1"/>
    </xf>
    <xf numFmtId="0" fontId="7" fillId="4" borderId="4" applyNumberFormat="1" applyFont="1" applyFill="1" applyBorder="1" applyAlignment="1" applyProtection="0">
      <alignment vertical="top" wrapText="1"/>
    </xf>
    <xf numFmtId="0" fontId="0" fillId="4" borderId="12" applyNumberFormat="0" applyFont="1" applyFill="1" applyBorder="1" applyAlignment="1" applyProtection="0">
      <alignment vertical="top" wrapText="1"/>
    </xf>
    <xf numFmtId="49" fontId="7" fillId="4" borderId="7" applyNumberFormat="1" applyFont="1" applyFill="1" applyBorder="1" applyAlignment="1" applyProtection="0">
      <alignment horizontal="left" vertical="top" wrapText="1"/>
    </xf>
    <xf numFmtId="0" fontId="7" fillId="4" borderId="7" applyNumberFormat="1" applyFont="1" applyFill="1" applyBorder="1" applyAlignment="1" applyProtection="0">
      <alignment vertical="top" wrapText="1"/>
    </xf>
    <xf numFmtId="0" fontId="7" fillId="4" borderId="10" applyNumberFormat="1" applyFont="1" applyFill="1" applyBorder="1" applyAlignment="1" applyProtection="0">
      <alignment vertical="top" wrapText="1"/>
    </xf>
    <xf numFmtId="49" fontId="13" fillId="4" borderId="10" applyNumberFormat="1" applyFont="1" applyFill="1" applyBorder="1" applyAlignment="1" applyProtection="0">
      <alignment horizontal="left" vertical="top" wrapText="1"/>
    </xf>
    <xf numFmtId="49" fontId="9" fillId="4" borderId="10" applyNumberFormat="1" applyFont="1" applyFill="1" applyBorder="1" applyAlignment="1" applyProtection="0">
      <alignment horizontal="left" vertical="top" wrapText="1"/>
    </xf>
    <xf numFmtId="0" fontId="7" fillId="4" borderId="10" applyNumberFormat="0" applyFont="1" applyFill="1" applyBorder="1" applyAlignment="1" applyProtection="0">
      <alignment vertical="top" wrapText="1"/>
    </xf>
    <xf numFmtId="0" fontId="0" fillId="4" borderId="13" applyNumberFormat="0" applyFont="1" applyFill="1" applyBorder="1"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a5a5a5"/>
      <rgbColor rgb="ffbdc0bf"/>
      <rgbColor rgb="ff3f3f3f"/>
      <rgbColor rgb="ffdbdbdb"/>
      <rgbColor rgb="ff878787"/>
      <rgbColor rgb="ff357192"/>
      <rgbColor rgb="ff56c1ff"/>
      <rgbColor rgb="ff4498c7"/>
      <rgbColor rgb="ff00a1ff"/>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1"/>
  <c:roundedCorners val="0"/>
  <c:chart>
    <c:autoTitleDeleted val="1"/>
    <c:plotArea>
      <c:layout>
        <c:manualLayout>
          <c:layoutTarget val="inner"/>
          <c:xMode val="edge"/>
          <c:yMode val="edge"/>
          <c:x val="0.239424"/>
          <c:y val="0.0743158"/>
          <c:w val="0.726427"/>
          <c:h val="0.687689"/>
        </c:manualLayout>
      </c:layout>
      <c:scatterChart>
        <c:scatterStyle val="lineMarker"/>
        <c:varyColors val="0"/>
        <c:ser>
          <c:idx val="0"/>
          <c:order val="0"/>
          <c:tx>
            <c:strRef>
              <c:f>'Cusp Counts and Measurements'!$F$2</c:f>
              <c:strCache>
                <c:ptCount val="1"/>
                <c:pt idx="0">
                  <c:v>Cheek-Tooth Row Length (straight line)</c:v>
                </c:pt>
              </c:strCache>
            </c:strRef>
          </c:tx>
          <c:spPr>
            <a:solidFill>
              <a:schemeClr val="accent3"/>
            </a:solidFill>
            <a:ln w="47625" cap="flat">
              <a:noFill/>
              <a:prstDash val="solid"/>
              <a:round/>
            </a:ln>
            <a:effectLst/>
          </c:spPr>
          <c:marker>
            <c:symbol val="circle"/>
            <c:size val="6"/>
            <c:spPr>
              <a:solidFill>
                <a:schemeClr val="accent3"/>
              </a:solidFill>
              <a:ln w="9525" cap="flat">
                <a:solidFill>
                  <a:schemeClr val="accent3"/>
                </a:solidFill>
                <a:prstDash val="solid"/>
                <a:round/>
              </a:ln>
              <a:effectLst/>
            </c:spPr>
          </c:marker>
          <c:dLbls>
            <c:numFmt formatCode="#,##0" sourceLinked="1"/>
            <c:txPr>
              <a:bodyPr/>
              <a:lstStyle/>
              <a:p>
                <a:pPr>
                  <a:defRPr b="0" i="0" strike="noStrike" sz="1800" u="none">
                    <a:solidFill>
                      <a:srgbClr val="000000"/>
                    </a:solidFill>
                    <a:latin typeface="Helvetica Neue"/>
                  </a:defRPr>
                </a:pPr>
              </a:p>
            </c:txPr>
            <c:dLblPos val="t"/>
            <c:showLegendKey val="0"/>
            <c:showVal val="0"/>
            <c:showCatName val="0"/>
            <c:showSerName val="0"/>
            <c:showPercent val="0"/>
            <c:showBubbleSize val="0"/>
            <c:showLeaderLines val="0"/>
          </c:dLbls>
          <c:trendline>
            <c:spPr>
              <a:noFill/>
              <a:ln w="25400" cap="flat">
                <a:solidFill>
                  <a:srgbClr val="56C1FF"/>
                </a:solidFill>
                <a:prstDash val="solid"/>
                <a:miter lim="400000"/>
              </a:ln>
              <a:effectLst>
                <a:outerShdw sx="100000" sy="100000" kx="0" ky="0" algn="tl" rotWithShape="1" blurRad="12700" dist="25400" dir="7320000">
                  <a:srgbClr val="000000">
                    <a:alpha val="0"/>
                  </a:srgbClr>
                </a:outerShdw>
              </a:effectLst>
            </c:spPr>
            <c:trendlineType val="linear"/>
            <c:forward val="0"/>
            <c:backward val="0"/>
            <c:dispRSqr val="1"/>
            <c:dispEq val="0"/>
          </c:trendline>
          <c:xVal>
            <c:numRef>
              <c:f>'Cusp Counts and Measurements'!$E$3:$E$39</c:f>
              <c:numCache>
                <c:ptCount val="37"/>
                <c:pt idx="0">
                  <c:v>75.900000</c:v>
                </c:pt>
                <c:pt idx="1">
                  <c:v>47.900000</c:v>
                </c:pt>
                <c:pt idx="2">
                  <c:v>211.000000</c:v>
                </c:pt>
                <c:pt idx="3">
                  <c:v>33.000000</c:v>
                </c:pt>
                <c:pt idx="4">
                  <c:v>53.000000</c:v>
                </c:pt>
                <c:pt idx="5">
                  <c:v>27.900000</c:v>
                </c:pt>
                <c:pt idx="6">
                  <c:v>27.100000</c:v>
                </c:pt>
                <c:pt idx="7">
                  <c:v>35.900000</c:v>
                </c:pt>
                <c:pt idx="8">
                  <c:v>38.200000</c:v>
                </c:pt>
                <c:pt idx="9">
                  <c:v>26.500000</c:v>
                </c:pt>
                <c:pt idx="10">
                  <c:v>27.800000</c:v>
                </c:pt>
                <c:pt idx="11">
                  <c:v>21.600000</c:v>
                </c:pt>
                <c:pt idx="12">
                  <c:v>79.500000</c:v>
                </c:pt>
                <c:pt idx="13">
                  <c:v>63.280000</c:v>
                </c:pt>
                <c:pt idx="14">
                  <c:v>50.050000</c:v>
                </c:pt>
                <c:pt idx="15">
                  <c:v>20.000000</c:v>
                </c:pt>
                <c:pt idx="16">
                  <c:v>12.500000</c:v>
                </c:pt>
                <c:pt idx="17">
                  <c:v>22.000000</c:v>
                </c:pt>
                <c:pt idx="18">
                  <c:v>31.100000</c:v>
                </c:pt>
                <c:pt idx="19">
                  <c:v>27.000000</c:v>
                </c:pt>
                <c:pt idx="20">
                  <c:v>12.100000</c:v>
                </c:pt>
                <c:pt idx="21">
                  <c:v>41.100000</c:v>
                </c:pt>
                <c:pt idx="22">
                  <c:v>21.800000</c:v>
                </c:pt>
                <c:pt idx="23">
                  <c:v>17.000000</c:v>
                </c:pt>
                <c:pt idx="24">
                  <c:v>15.100000</c:v>
                </c:pt>
                <c:pt idx="25">
                  <c:v>16.900000</c:v>
                </c:pt>
                <c:pt idx="26">
                  <c:v>13.000000</c:v>
                </c:pt>
                <c:pt idx="27">
                  <c:v>14.500000</c:v>
                </c:pt>
                <c:pt idx="28">
                  <c:v>30.000000</c:v>
                </c:pt>
                <c:pt idx="29">
                  <c:v>21.200000</c:v>
                </c:pt>
                <c:pt idx="30">
                  <c:v>15.700000</c:v>
                </c:pt>
                <c:pt idx="31">
                  <c:v>11.600000</c:v>
                </c:pt>
                <c:pt idx="32">
                  <c:v>22.500000</c:v>
                </c:pt>
                <c:pt idx="33">
                  <c:v>16.100000</c:v>
                </c:pt>
                <c:pt idx="34">
                  <c:v>17.800000</c:v>
                </c:pt>
                <c:pt idx="35">
                  <c:v>18.600000</c:v>
                </c:pt>
                <c:pt idx="36">
                  <c:v>29.400000</c:v>
                </c:pt>
              </c:numCache>
            </c:numRef>
          </c:xVal>
          <c:yVal>
            <c:numRef>
              <c:f>'Cusp Counts and Measurements'!$F$3:$F$39</c:f>
              <c:numCache>
                <c:ptCount val="37"/>
                <c:pt idx="0">
                  <c:v>27.820000</c:v>
                </c:pt>
                <c:pt idx="1">
                  <c:v>13.400000</c:v>
                </c:pt>
                <c:pt idx="2">
                  <c:v>86.000000</c:v>
                </c:pt>
                <c:pt idx="3">
                  <c:v>12.140000</c:v>
                </c:pt>
                <c:pt idx="4">
                  <c:v>18.410000</c:v>
                </c:pt>
                <c:pt idx="5">
                  <c:v>8.800000</c:v>
                </c:pt>
                <c:pt idx="6">
                  <c:v>9.100000</c:v>
                </c:pt>
                <c:pt idx="7">
                  <c:v>17.500000</c:v>
                </c:pt>
                <c:pt idx="8">
                  <c:v>17.100000</c:v>
                </c:pt>
                <c:pt idx="9">
                  <c:v>9.000000</c:v>
                </c:pt>
                <c:pt idx="10">
                  <c:v>9.200000</c:v>
                </c:pt>
                <c:pt idx="11">
                  <c:v>6.900000</c:v>
                </c:pt>
                <c:pt idx="12">
                  <c:v>29.220000</c:v>
                </c:pt>
                <c:pt idx="13">
                  <c:v>17.500000</c:v>
                </c:pt>
                <c:pt idx="14">
                  <c:v>13.780000</c:v>
                </c:pt>
                <c:pt idx="15">
                  <c:v>6.200000</c:v>
                </c:pt>
                <c:pt idx="16">
                  <c:v>3.800000</c:v>
                </c:pt>
                <c:pt idx="17">
                  <c:v>7.000000</c:v>
                </c:pt>
                <c:pt idx="18">
                  <c:v>9.500000</c:v>
                </c:pt>
                <c:pt idx="19">
                  <c:v>8.700000</c:v>
                </c:pt>
                <c:pt idx="20">
                  <c:v>4.000000</c:v>
                </c:pt>
                <c:pt idx="21">
                  <c:v>16.300000</c:v>
                </c:pt>
                <c:pt idx="22">
                  <c:v>6.700000</c:v>
                </c:pt>
                <c:pt idx="23">
                  <c:v>5.500000</c:v>
                </c:pt>
                <c:pt idx="24">
                  <c:v>4.400000</c:v>
                </c:pt>
                <c:pt idx="25">
                  <c:v>5.700000</c:v>
                </c:pt>
                <c:pt idx="26">
                  <c:v>3.600000</c:v>
                </c:pt>
                <c:pt idx="27">
                  <c:v>4.800000</c:v>
                </c:pt>
                <c:pt idx="28">
                  <c:v>9.200000</c:v>
                </c:pt>
                <c:pt idx="29">
                  <c:v>5.500000</c:v>
                </c:pt>
                <c:pt idx="30">
                  <c:v>4.700000</c:v>
                </c:pt>
                <c:pt idx="31">
                  <c:v>3.000000</c:v>
                </c:pt>
                <c:pt idx="32">
                  <c:v>7.600000</c:v>
                </c:pt>
                <c:pt idx="33">
                  <c:v>4.600000</c:v>
                </c:pt>
                <c:pt idx="34">
                  <c:v>6.500000</c:v>
                </c:pt>
                <c:pt idx="35">
                  <c:v>5.300000</c:v>
                </c:pt>
                <c:pt idx="36">
                  <c:v>8.800000</c:v>
                </c:pt>
              </c:numCache>
            </c:numRef>
          </c:yVal>
          <c:smooth val="0"/>
        </c:ser>
        <c:axId val="2094734552"/>
        <c:axId val="2094734553"/>
      </c:scatterChart>
      <c:valAx>
        <c:axId val="2094734552"/>
        <c:scaling>
          <c:orientation val="minMax"/>
        </c:scaling>
        <c:delete val="0"/>
        <c:axPos val="b"/>
        <c:majorGridlines>
          <c:spPr>
            <a:ln w="12700" cap="flat">
              <a:solidFill>
                <a:srgbClr val="888888"/>
              </a:solidFill>
              <a:prstDash val="solid"/>
              <a:round/>
            </a:ln>
          </c:spPr>
        </c:majorGridlines>
        <c:title>
          <c:tx>
            <c:rich>
              <a:bodyPr rot="0"/>
              <a:lstStyle/>
              <a:p>
                <a:pPr>
                  <a:defRPr b="0" i="0" strike="noStrike" sz="1800" u="none">
                    <a:solidFill>
                      <a:srgbClr val="000000"/>
                    </a:solidFill>
                    <a:latin typeface="Helvetica Neue"/>
                  </a:defRPr>
                </a:pPr>
                <a:r>
                  <a:rPr b="0" i="0" strike="noStrike" sz="1800" u="none">
                    <a:solidFill>
                      <a:srgbClr val="000000"/>
                    </a:solidFill>
                    <a:latin typeface="Helvetica Neue"/>
                  </a:rPr>
                  <a:t>Straight Line Mandible Length</a:t>
                </a:r>
              </a:p>
            </c:rich>
          </c:tx>
          <c:layout/>
          <c:overlay val="1"/>
        </c:title>
        <c:numFmt formatCode="General" sourceLinked="1"/>
        <c:majorTickMark val="out"/>
        <c:minorTickMark val="none"/>
        <c:tickLblPos val="nextTo"/>
        <c:spPr>
          <a:ln w="12700" cap="flat">
            <a:solidFill>
              <a:schemeClr val="accent1">
                <a:satOff val="-7521"/>
                <a:lumOff val="-10745"/>
              </a:schemeClr>
            </a:solidFill>
            <a:prstDash val="solid"/>
            <a:round/>
          </a:ln>
        </c:spPr>
        <c:txPr>
          <a:bodyPr rot="0"/>
          <a:lstStyle/>
          <a:p>
            <a:pPr>
              <a:defRPr b="0" i="0" strike="noStrike" sz="1800" u="none">
                <a:solidFill>
                  <a:srgbClr val="000000"/>
                </a:solidFill>
                <a:latin typeface="Helvetica Neue"/>
              </a:defRPr>
            </a:pPr>
          </a:p>
        </c:txPr>
        <c:crossAx val="2094734553"/>
        <c:crosses val="autoZero"/>
        <c:crossBetween val="between"/>
        <c:majorUnit val="55"/>
        <c:minorUnit val="27.5"/>
      </c:valAx>
      <c:valAx>
        <c:axId val="2094734553"/>
        <c:scaling>
          <c:orientation val="minMax"/>
        </c:scaling>
        <c:delete val="0"/>
        <c:axPos val="l"/>
        <c:majorGridlines>
          <c:spPr>
            <a:ln w="12700" cap="flat">
              <a:solidFill>
                <a:srgbClr val="888888"/>
              </a:solidFill>
              <a:prstDash val="solid"/>
              <a:round/>
            </a:ln>
          </c:spPr>
        </c:majorGridlines>
        <c:title>
          <c:tx>
            <c:rich>
              <a:bodyPr rot="-5400000"/>
              <a:lstStyle/>
              <a:p>
                <a:pPr>
                  <a:defRPr b="0" i="0" strike="noStrike" sz="1800" u="none">
                    <a:solidFill>
                      <a:srgbClr val="000000"/>
                    </a:solidFill>
                    <a:latin typeface="Helvetica Neue"/>
                  </a:defRPr>
                </a:pPr>
                <a:r>
                  <a:rPr b="0" i="0" strike="noStrike" sz="1800" u="none">
                    <a:solidFill>
                      <a:srgbClr val="000000"/>
                    </a:solidFill>
                    <a:latin typeface="Helvetica Neue"/>
                  </a:rPr>
                  <a:t>Straight Line Cheek-Tooth Row Length</a:t>
                </a:r>
              </a:p>
            </c:rich>
          </c:tx>
          <c:layout/>
          <c:overlay val="1"/>
        </c:title>
        <c:numFmt formatCode="General" sourceLinked="1"/>
        <c:majorTickMark val="out"/>
        <c:minorTickMark val="none"/>
        <c:tickLblPos val="nextTo"/>
        <c:spPr>
          <a:ln w="12700" cap="flat">
            <a:solidFill>
              <a:schemeClr val="accent1">
                <a:satOff val="-7521"/>
                <a:lumOff val="-10745"/>
              </a:schemeClr>
            </a:solidFill>
            <a:prstDash val="solid"/>
            <a:round/>
          </a:ln>
        </c:spPr>
        <c:txPr>
          <a:bodyPr rot="0"/>
          <a:lstStyle/>
          <a:p>
            <a:pPr>
              <a:defRPr b="0" i="0" strike="noStrike" sz="1800" u="none">
                <a:solidFill>
                  <a:srgbClr val="000000"/>
                </a:solidFill>
                <a:latin typeface="Helvetica Neue"/>
              </a:defRPr>
            </a:pPr>
          </a:p>
        </c:txPr>
        <c:crossAx val="2094734552"/>
        <c:crosses val="autoZero"/>
        <c:crossBetween val="between"/>
        <c:majorUnit val="22.5"/>
        <c:minorUnit val="11.25"/>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round/>
    </a:ln>
    <a:effectLst/>
  </c:spPr>
</c:chartSpace>
</file>

<file path=xl/charts/chart10.xml><?xml version="1.0" encoding="utf-8"?>
<c:chartSpace xmlns:c="http://schemas.openxmlformats.org/drawingml/2006/chart" xmlns:a="http://schemas.openxmlformats.org/drawingml/2006/main" xmlns:r="http://schemas.openxmlformats.org/officeDocument/2006/relationships">
  <c:date1904 val="1"/>
  <c:roundedCorners val="0"/>
  <c:chart>
    <c:autoTitleDeleted val="1"/>
    <c:plotArea>
      <c:layout>
        <c:manualLayout>
          <c:layoutTarget val="inner"/>
          <c:xMode val="edge"/>
          <c:yMode val="edge"/>
          <c:x val="0.243059"/>
          <c:y val="0.0743158"/>
          <c:w val="0.734877"/>
          <c:h val="0.687689"/>
        </c:manualLayout>
      </c:layout>
      <c:scatterChart>
        <c:scatterStyle val="lineMarker"/>
        <c:varyColors val="0"/>
        <c:ser>
          <c:idx val="0"/>
          <c:order val="0"/>
          <c:tx>
            <c:v>Untitled 2</c:v>
          </c:tx>
          <c:spPr>
            <a:solidFill>
              <a:schemeClr val="accent3">
                <a:lumOff val="10833"/>
              </a:schemeClr>
            </a:solidFill>
            <a:ln w="47625" cap="flat">
              <a:noFill/>
              <a:prstDash val="solid"/>
              <a:round/>
            </a:ln>
            <a:effectLst/>
          </c:spPr>
          <c:marker>
            <c:symbol val="circle"/>
            <c:size val="6"/>
            <c:spPr>
              <a:solidFill>
                <a:schemeClr val="accent3">
                  <a:lumOff val="10833"/>
                </a:schemeClr>
              </a:solidFill>
              <a:ln w="9525" cap="flat">
                <a:solidFill>
                  <a:schemeClr val="accent3">
                    <a:lumOff val="10833"/>
                  </a:schemeClr>
                </a:solidFill>
                <a:prstDash val="solid"/>
                <a:round/>
              </a:ln>
              <a:effectLst/>
            </c:spPr>
          </c:marker>
          <c:dLbls>
            <c:numFmt formatCode="#,##0" sourceLinked="1"/>
            <c:txPr>
              <a:bodyPr/>
              <a:lstStyle/>
              <a:p>
                <a:pPr>
                  <a:defRPr b="0" i="0" strike="noStrike" sz="1800" u="none">
                    <a:solidFill>
                      <a:srgbClr val="000000"/>
                    </a:solidFill>
                    <a:latin typeface="Helvetica Neue"/>
                  </a:defRPr>
                </a:pPr>
              </a:p>
            </c:txPr>
            <c:dLblPos val="t"/>
            <c:showLegendKey val="0"/>
            <c:showVal val="0"/>
            <c:showCatName val="0"/>
            <c:showSerName val="0"/>
            <c:showPercent val="0"/>
            <c:showBubbleSize val="0"/>
            <c:showLeaderLines val="0"/>
          </c:dLbls>
          <c:trendline>
            <c:spPr>
              <a:noFill/>
              <a:ln w="25400" cap="flat">
                <a:solidFill>
                  <a:srgbClr val="00A2FF"/>
                </a:solidFill>
                <a:prstDash val="solid"/>
                <a:miter lim="400000"/>
              </a:ln>
              <a:effectLst>
                <a:outerShdw sx="100000" sy="100000" kx="0" ky="0" algn="tl" rotWithShape="1" blurRad="12700" dist="25400" dir="7320000">
                  <a:srgbClr val="000000">
                    <a:alpha val="25000"/>
                  </a:srgbClr>
                </a:outerShdw>
              </a:effectLst>
            </c:spPr>
            <c:trendlineType val="linear"/>
            <c:forward val="0"/>
            <c:backward val="0"/>
            <c:dispRSqr val="1"/>
            <c:dispEq val="0"/>
          </c:trendline>
          <c:xVal>
            <c:numRef>
              <c:f>'Cusp Counts and Measurements'!$R$2,'Cusp Counts and Measurements'!$R$3:$R$39</c:f>
              <c:numCache>
                <c:ptCount val="37"/>
                <c:pt idx="1">
                  <c:v>23.000000</c:v>
                </c:pt>
                <c:pt idx="2">
                  <c:v>19.000000</c:v>
                </c:pt>
                <c:pt idx="3">
                  <c:v>42.000000</c:v>
                </c:pt>
                <c:pt idx="4">
                  <c:v>17.000000</c:v>
                </c:pt>
                <c:pt idx="5">
                  <c:v>17.000000</c:v>
                </c:pt>
                <c:pt idx="6">
                  <c:v>20.000000</c:v>
                </c:pt>
                <c:pt idx="7">
                  <c:v>20.000000</c:v>
                </c:pt>
                <c:pt idx="8">
                  <c:v>28.000000</c:v>
                </c:pt>
                <c:pt idx="9">
                  <c:v>27.000000</c:v>
                </c:pt>
                <c:pt idx="10">
                  <c:v>17.000000</c:v>
                </c:pt>
                <c:pt idx="11">
                  <c:v>18.000000</c:v>
                </c:pt>
                <c:pt idx="12">
                  <c:v>19.000000</c:v>
                </c:pt>
                <c:pt idx="13">
                  <c:v>21.000000</c:v>
                </c:pt>
                <c:pt idx="14">
                  <c:v>20.000000</c:v>
                </c:pt>
                <c:pt idx="15">
                  <c:v>21.000000</c:v>
                </c:pt>
                <c:pt idx="16">
                  <c:v>19.000000</c:v>
                </c:pt>
                <c:pt idx="17">
                  <c:v>18.000000</c:v>
                </c:pt>
                <c:pt idx="18">
                  <c:v>17.000000</c:v>
                </c:pt>
                <c:pt idx="19">
                  <c:v>19.000000</c:v>
                </c:pt>
                <c:pt idx="20">
                  <c:v>18.000000</c:v>
                </c:pt>
                <c:pt idx="21">
                  <c:v>19.000000</c:v>
                </c:pt>
                <c:pt idx="22">
                  <c:v>15.000000</c:v>
                </c:pt>
                <c:pt idx="23">
                  <c:v>15.000000</c:v>
                </c:pt>
                <c:pt idx="24">
                  <c:v>15.000000</c:v>
                </c:pt>
                <c:pt idx="25">
                  <c:v>20.000000</c:v>
                </c:pt>
                <c:pt idx="26">
                  <c:v>17.000000</c:v>
                </c:pt>
                <c:pt idx="27">
                  <c:v>22.000000</c:v>
                </c:pt>
                <c:pt idx="28">
                  <c:v>20.000000</c:v>
                </c:pt>
                <c:pt idx="29">
                  <c:v>16.000000</c:v>
                </c:pt>
                <c:pt idx="30">
                  <c:v>16.000000</c:v>
                </c:pt>
                <c:pt idx="31">
                  <c:v>17.000000</c:v>
                </c:pt>
                <c:pt idx="32">
                  <c:v>13.000000</c:v>
                </c:pt>
                <c:pt idx="33">
                  <c:v>14.000000</c:v>
                </c:pt>
                <c:pt idx="34">
                  <c:v>17.000000</c:v>
                </c:pt>
                <c:pt idx="35">
                  <c:v>20.000000</c:v>
                </c:pt>
                <c:pt idx="36">
                  <c:v>13.000000</c:v>
                </c:pt>
                <c:pt idx="37">
                  <c:v>15.000000</c:v>
                </c:pt>
              </c:numCache>
            </c:numRef>
          </c:xVal>
          <c:yVal>
            <c:numRef>
              <c:f>'Cusp Counts and Measurements'!$F$2,'Cusp Counts and Measurements'!$F$3:$F$39</c:f>
              <c:numCache>
                <c:ptCount val="37"/>
                <c:pt idx="1">
                  <c:v>27.820000</c:v>
                </c:pt>
                <c:pt idx="2">
                  <c:v>13.400000</c:v>
                </c:pt>
                <c:pt idx="3">
                  <c:v>86.000000</c:v>
                </c:pt>
                <c:pt idx="4">
                  <c:v>12.140000</c:v>
                </c:pt>
                <c:pt idx="5">
                  <c:v>18.410000</c:v>
                </c:pt>
                <c:pt idx="6">
                  <c:v>8.800000</c:v>
                </c:pt>
                <c:pt idx="7">
                  <c:v>9.100000</c:v>
                </c:pt>
                <c:pt idx="8">
                  <c:v>17.500000</c:v>
                </c:pt>
                <c:pt idx="9">
                  <c:v>17.100000</c:v>
                </c:pt>
                <c:pt idx="10">
                  <c:v>9.000000</c:v>
                </c:pt>
                <c:pt idx="11">
                  <c:v>9.200000</c:v>
                </c:pt>
                <c:pt idx="12">
                  <c:v>6.900000</c:v>
                </c:pt>
                <c:pt idx="13">
                  <c:v>29.220000</c:v>
                </c:pt>
                <c:pt idx="14">
                  <c:v>17.500000</c:v>
                </c:pt>
                <c:pt idx="15">
                  <c:v>13.780000</c:v>
                </c:pt>
                <c:pt idx="16">
                  <c:v>6.200000</c:v>
                </c:pt>
                <c:pt idx="17">
                  <c:v>3.800000</c:v>
                </c:pt>
                <c:pt idx="18">
                  <c:v>7.000000</c:v>
                </c:pt>
                <c:pt idx="19">
                  <c:v>9.500000</c:v>
                </c:pt>
                <c:pt idx="20">
                  <c:v>8.700000</c:v>
                </c:pt>
                <c:pt idx="21">
                  <c:v>4.000000</c:v>
                </c:pt>
                <c:pt idx="22">
                  <c:v>16.300000</c:v>
                </c:pt>
                <c:pt idx="23">
                  <c:v>6.700000</c:v>
                </c:pt>
                <c:pt idx="24">
                  <c:v>5.500000</c:v>
                </c:pt>
                <c:pt idx="25">
                  <c:v>4.400000</c:v>
                </c:pt>
                <c:pt idx="26">
                  <c:v>5.700000</c:v>
                </c:pt>
                <c:pt idx="27">
                  <c:v>3.600000</c:v>
                </c:pt>
                <c:pt idx="28">
                  <c:v>4.800000</c:v>
                </c:pt>
                <c:pt idx="29">
                  <c:v>9.200000</c:v>
                </c:pt>
                <c:pt idx="30">
                  <c:v>5.500000</c:v>
                </c:pt>
                <c:pt idx="31">
                  <c:v>4.700000</c:v>
                </c:pt>
                <c:pt idx="32">
                  <c:v>3.000000</c:v>
                </c:pt>
                <c:pt idx="33">
                  <c:v>7.600000</c:v>
                </c:pt>
                <c:pt idx="34">
                  <c:v>4.600000</c:v>
                </c:pt>
                <c:pt idx="35">
                  <c:v>6.500000</c:v>
                </c:pt>
                <c:pt idx="36">
                  <c:v>5.300000</c:v>
                </c:pt>
                <c:pt idx="37">
                  <c:v>8.800000</c:v>
                </c:pt>
              </c:numCache>
            </c:numRef>
          </c:yVal>
          <c:smooth val="0"/>
        </c:ser>
        <c:axId val="2094734552"/>
        <c:axId val="2094734553"/>
      </c:scatterChart>
      <c:valAx>
        <c:axId val="2094734552"/>
        <c:scaling>
          <c:orientation val="minMax"/>
        </c:scaling>
        <c:delete val="0"/>
        <c:axPos val="b"/>
        <c:majorGridlines>
          <c:spPr>
            <a:ln w="12700" cap="flat">
              <a:solidFill>
                <a:srgbClr val="888888"/>
              </a:solidFill>
              <a:prstDash val="solid"/>
              <a:round/>
            </a:ln>
          </c:spPr>
        </c:majorGridlines>
        <c:title>
          <c:tx>
            <c:rich>
              <a:bodyPr rot="0"/>
              <a:lstStyle/>
              <a:p>
                <a:pPr>
                  <a:defRPr b="0" i="0" strike="noStrike" sz="1800" u="none">
                    <a:solidFill>
                      <a:srgbClr val="000000"/>
                    </a:solidFill>
                    <a:latin typeface="Helvetica Neue"/>
                  </a:defRPr>
                </a:pPr>
                <a:r>
                  <a:rPr b="0" i="0" strike="noStrike" sz="1800" u="none">
                    <a:solidFill>
                      <a:srgbClr val="000000"/>
                    </a:solidFill>
                    <a:latin typeface="Helvetica Neue"/>
                  </a:rPr>
                  <a:t>Total Cheek Tooth Cusp Number</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3"/>
        <c:crosses val="autoZero"/>
        <c:crossBetween val="between"/>
        <c:majorUnit val="12.5"/>
        <c:minorUnit val="6.25"/>
      </c:valAx>
      <c:valAx>
        <c:axId val="2094734553"/>
        <c:scaling>
          <c:orientation val="minMax"/>
        </c:scaling>
        <c:delete val="0"/>
        <c:axPos val="l"/>
        <c:majorGridlines>
          <c:spPr>
            <a:ln w="12700" cap="flat">
              <a:solidFill>
                <a:srgbClr val="888888"/>
              </a:solidFill>
              <a:prstDash val="solid"/>
              <a:round/>
            </a:ln>
          </c:spPr>
        </c:majorGridlines>
        <c:title>
          <c:tx>
            <c:rich>
              <a:bodyPr rot="-5400000"/>
              <a:lstStyle/>
              <a:p>
                <a:pPr>
                  <a:defRPr b="0" i="0" strike="noStrike" sz="1800" u="none">
                    <a:solidFill>
                      <a:srgbClr val="000000"/>
                    </a:solidFill>
                    <a:latin typeface="Helvetica Neue"/>
                  </a:defRPr>
                </a:pPr>
                <a:r>
                  <a:rPr b="0" i="0" strike="noStrike" sz="1800" u="none">
                    <a:solidFill>
                      <a:srgbClr val="000000"/>
                    </a:solidFill>
                    <a:latin typeface="Helvetica Neue"/>
                  </a:rPr>
                  <a:t>Straight Line Cheek Tooth Row Length</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2"/>
        <c:crosses val="autoZero"/>
        <c:crossBetween val="between"/>
        <c:majorUnit val="28.125"/>
        <c:minorUnit val="14.0625"/>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round/>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1"/>
  <c:roundedCorners val="0"/>
  <c:chart>
    <c:autoTitleDeleted val="1"/>
    <c:plotArea>
      <c:layout>
        <c:manualLayout>
          <c:layoutTarget val="inner"/>
          <c:xMode val="edge"/>
          <c:yMode val="edge"/>
          <c:x val="0.229319"/>
          <c:y val="0.0743158"/>
          <c:w val="0.737973"/>
          <c:h val="0.687689"/>
        </c:manualLayout>
      </c:layout>
      <c:scatterChart>
        <c:scatterStyle val="lineMarker"/>
        <c:varyColors val="0"/>
        <c:ser>
          <c:idx val="0"/>
          <c:order val="0"/>
          <c:tx>
            <c:v>Untitled 2</c:v>
          </c:tx>
          <c:spPr>
            <a:solidFill>
              <a:schemeClr val="accent3"/>
            </a:solidFill>
            <a:ln w="47625" cap="flat">
              <a:noFill/>
              <a:prstDash val="solid"/>
              <a:round/>
            </a:ln>
            <a:effectLst/>
          </c:spPr>
          <c:marker>
            <c:symbol val="circle"/>
            <c:size val="6"/>
            <c:spPr>
              <a:solidFill>
                <a:schemeClr val="accent3"/>
              </a:solidFill>
              <a:ln w="9525" cap="flat">
                <a:solidFill>
                  <a:schemeClr val="accent3"/>
                </a:solidFill>
                <a:prstDash val="solid"/>
                <a:round/>
              </a:ln>
              <a:effectLst/>
            </c:spPr>
          </c:marker>
          <c:dLbls>
            <c:numFmt formatCode="#,##0" sourceLinked="1"/>
            <c:txPr>
              <a:bodyPr/>
              <a:lstStyle/>
              <a:p>
                <a:pPr>
                  <a:defRPr b="0" i="0" strike="noStrike" sz="1800" u="none">
                    <a:solidFill>
                      <a:srgbClr val="000000"/>
                    </a:solidFill>
                    <a:latin typeface="Helvetica Neue"/>
                  </a:defRPr>
                </a:pPr>
              </a:p>
            </c:txPr>
            <c:dLblPos val="t"/>
            <c:showLegendKey val="0"/>
            <c:showVal val="0"/>
            <c:showCatName val="0"/>
            <c:showSerName val="0"/>
            <c:showPercent val="0"/>
            <c:showBubbleSize val="0"/>
            <c:showLeaderLines val="0"/>
          </c:dLbls>
          <c:trendline>
            <c:spPr>
              <a:noFill/>
              <a:ln w="25400" cap="flat">
                <a:solidFill>
                  <a:srgbClr val="00A2FF"/>
                </a:solidFill>
                <a:prstDash val="solid"/>
                <a:miter lim="400000"/>
              </a:ln>
              <a:effectLst>
                <a:outerShdw sx="100000" sy="100000" kx="0" ky="0" algn="tl" rotWithShape="1" blurRad="12700" dist="25400" dir="7320000">
                  <a:srgbClr val="000000">
                    <a:alpha val="25000"/>
                  </a:srgbClr>
                </a:outerShdw>
              </a:effectLst>
            </c:spPr>
            <c:trendlineType val="linear"/>
            <c:forward val="0"/>
            <c:backward val="0"/>
            <c:dispRSqr val="1"/>
            <c:dispEq val="0"/>
          </c:trendline>
          <c:xVal>
            <c:numRef>
              <c:f>'Cusp Counts and Measurements'!$E$2:$E$39</c:f>
              <c:numCache>
                <c:ptCount val="37"/>
                <c:pt idx="1">
                  <c:v>75.900000</c:v>
                </c:pt>
                <c:pt idx="2">
                  <c:v>47.900000</c:v>
                </c:pt>
                <c:pt idx="3">
                  <c:v>211.000000</c:v>
                </c:pt>
                <c:pt idx="4">
                  <c:v>33.000000</c:v>
                </c:pt>
                <c:pt idx="5">
                  <c:v>53.000000</c:v>
                </c:pt>
                <c:pt idx="6">
                  <c:v>27.900000</c:v>
                </c:pt>
                <c:pt idx="7">
                  <c:v>27.100000</c:v>
                </c:pt>
                <c:pt idx="8">
                  <c:v>35.900000</c:v>
                </c:pt>
                <c:pt idx="9">
                  <c:v>38.200000</c:v>
                </c:pt>
                <c:pt idx="10">
                  <c:v>26.500000</c:v>
                </c:pt>
                <c:pt idx="11">
                  <c:v>27.800000</c:v>
                </c:pt>
                <c:pt idx="12">
                  <c:v>21.600000</c:v>
                </c:pt>
                <c:pt idx="13">
                  <c:v>79.500000</c:v>
                </c:pt>
                <c:pt idx="14">
                  <c:v>63.280000</c:v>
                </c:pt>
                <c:pt idx="15">
                  <c:v>50.050000</c:v>
                </c:pt>
                <c:pt idx="16">
                  <c:v>20.000000</c:v>
                </c:pt>
                <c:pt idx="17">
                  <c:v>12.500000</c:v>
                </c:pt>
                <c:pt idx="18">
                  <c:v>22.000000</c:v>
                </c:pt>
                <c:pt idx="19">
                  <c:v>31.100000</c:v>
                </c:pt>
                <c:pt idx="20">
                  <c:v>27.000000</c:v>
                </c:pt>
                <c:pt idx="21">
                  <c:v>12.100000</c:v>
                </c:pt>
                <c:pt idx="22">
                  <c:v>41.100000</c:v>
                </c:pt>
                <c:pt idx="23">
                  <c:v>21.800000</c:v>
                </c:pt>
                <c:pt idx="24">
                  <c:v>17.000000</c:v>
                </c:pt>
                <c:pt idx="25">
                  <c:v>15.100000</c:v>
                </c:pt>
                <c:pt idx="26">
                  <c:v>16.900000</c:v>
                </c:pt>
                <c:pt idx="27">
                  <c:v>13.000000</c:v>
                </c:pt>
                <c:pt idx="28">
                  <c:v>14.500000</c:v>
                </c:pt>
                <c:pt idx="29">
                  <c:v>30.000000</c:v>
                </c:pt>
                <c:pt idx="30">
                  <c:v>21.200000</c:v>
                </c:pt>
                <c:pt idx="31">
                  <c:v>15.700000</c:v>
                </c:pt>
                <c:pt idx="32">
                  <c:v>11.600000</c:v>
                </c:pt>
                <c:pt idx="33">
                  <c:v>22.500000</c:v>
                </c:pt>
                <c:pt idx="34">
                  <c:v>16.100000</c:v>
                </c:pt>
                <c:pt idx="35">
                  <c:v>17.800000</c:v>
                </c:pt>
                <c:pt idx="36">
                  <c:v>18.600000</c:v>
                </c:pt>
                <c:pt idx="37">
                  <c:v>29.400000</c:v>
                </c:pt>
              </c:numCache>
            </c:numRef>
          </c:xVal>
          <c:yVal>
            <c:numRef>
              <c:f>'Cusp Counts and Measurements'!$R$2:$R$39</c:f>
              <c:numCache>
                <c:ptCount val="37"/>
                <c:pt idx="1">
                  <c:v>23.000000</c:v>
                </c:pt>
                <c:pt idx="2">
                  <c:v>19.000000</c:v>
                </c:pt>
                <c:pt idx="3">
                  <c:v>42.000000</c:v>
                </c:pt>
                <c:pt idx="4">
                  <c:v>17.000000</c:v>
                </c:pt>
                <c:pt idx="5">
                  <c:v>17.000000</c:v>
                </c:pt>
                <c:pt idx="6">
                  <c:v>20.000000</c:v>
                </c:pt>
                <c:pt idx="7">
                  <c:v>20.000000</c:v>
                </c:pt>
                <c:pt idx="8">
                  <c:v>28.000000</c:v>
                </c:pt>
                <c:pt idx="9">
                  <c:v>27.000000</c:v>
                </c:pt>
                <c:pt idx="10">
                  <c:v>17.000000</c:v>
                </c:pt>
                <c:pt idx="11">
                  <c:v>18.000000</c:v>
                </c:pt>
                <c:pt idx="12">
                  <c:v>19.000000</c:v>
                </c:pt>
                <c:pt idx="13">
                  <c:v>21.000000</c:v>
                </c:pt>
                <c:pt idx="14">
                  <c:v>20.000000</c:v>
                </c:pt>
                <c:pt idx="15">
                  <c:v>21.000000</c:v>
                </c:pt>
                <c:pt idx="16">
                  <c:v>19.000000</c:v>
                </c:pt>
                <c:pt idx="17">
                  <c:v>18.000000</c:v>
                </c:pt>
                <c:pt idx="18">
                  <c:v>17.000000</c:v>
                </c:pt>
                <c:pt idx="19">
                  <c:v>19.000000</c:v>
                </c:pt>
                <c:pt idx="20">
                  <c:v>18.000000</c:v>
                </c:pt>
                <c:pt idx="21">
                  <c:v>19.000000</c:v>
                </c:pt>
                <c:pt idx="22">
                  <c:v>15.000000</c:v>
                </c:pt>
                <c:pt idx="23">
                  <c:v>15.000000</c:v>
                </c:pt>
                <c:pt idx="24">
                  <c:v>15.000000</c:v>
                </c:pt>
                <c:pt idx="25">
                  <c:v>20.000000</c:v>
                </c:pt>
                <c:pt idx="26">
                  <c:v>17.000000</c:v>
                </c:pt>
                <c:pt idx="27">
                  <c:v>22.000000</c:v>
                </c:pt>
                <c:pt idx="28">
                  <c:v>20.000000</c:v>
                </c:pt>
                <c:pt idx="29">
                  <c:v>16.000000</c:v>
                </c:pt>
                <c:pt idx="30">
                  <c:v>16.000000</c:v>
                </c:pt>
                <c:pt idx="31">
                  <c:v>17.000000</c:v>
                </c:pt>
                <c:pt idx="32">
                  <c:v>13.000000</c:v>
                </c:pt>
                <c:pt idx="33">
                  <c:v>14.000000</c:v>
                </c:pt>
                <c:pt idx="34">
                  <c:v>17.000000</c:v>
                </c:pt>
                <c:pt idx="35">
                  <c:v>20.000000</c:v>
                </c:pt>
                <c:pt idx="36">
                  <c:v>13.000000</c:v>
                </c:pt>
                <c:pt idx="37">
                  <c:v>15.000000</c:v>
                </c:pt>
              </c:numCache>
            </c:numRef>
          </c:yVal>
          <c:smooth val="0"/>
        </c:ser>
        <c:axId val="2094734552"/>
        <c:axId val="2094734553"/>
      </c:scatterChart>
      <c:valAx>
        <c:axId val="2094734552"/>
        <c:scaling>
          <c:orientation val="minMax"/>
        </c:scaling>
        <c:delete val="0"/>
        <c:axPos val="b"/>
        <c:majorGridlines>
          <c:spPr>
            <a:ln w="12700" cap="flat">
              <a:solidFill>
                <a:srgbClr val="888888"/>
              </a:solidFill>
              <a:prstDash val="solid"/>
              <a:round/>
            </a:ln>
          </c:spPr>
        </c:majorGridlines>
        <c:title>
          <c:tx>
            <c:rich>
              <a:bodyPr rot="0"/>
              <a:lstStyle/>
              <a:p>
                <a:pPr>
                  <a:defRPr b="0" i="0" strike="noStrike" sz="1800" u="none">
                    <a:solidFill>
                      <a:srgbClr val="000000"/>
                    </a:solidFill>
                    <a:latin typeface="Helvetica Neue"/>
                  </a:defRPr>
                </a:pPr>
                <a:r>
                  <a:rPr b="0" i="0" strike="noStrike" sz="1800" u="none">
                    <a:solidFill>
                      <a:srgbClr val="000000"/>
                    </a:solidFill>
                    <a:latin typeface="Helvetica Neue"/>
                  </a:rPr>
                  <a:t>Straight Line Mandible Length</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3"/>
        <c:crosses val="autoZero"/>
        <c:crossBetween val="between"/>
        <c:majorUnit val="55"/>
        <c:minorUnit val="27.5"/>
      </c:valAx>
      <c:valAx>
        <c:axId val="2094734553"/>
        <c:scaling>
          <c:orientation val="minMax"/>
        </c:scaling>
        <c:delete val="0"/>
        <c:axPos val="l"/>
        <c:majorGridlines>
          <c:spPr>
            <a:ln w="12700" cap="flat">
              <a:solidFill>
                <a:srgbClr val="888888"/>
              </a:solidFill>
              <a:prstDash val="solid"/>
              <a:round/>
            </a:ln>
          </c:spPr>
        </c:majorGridlines>
        <c:title>
          <c:tx>
            <c:rich>
              <a:bodyPr rot="-5400000"/>
              <a:lstStyle/>
              <a:p>
                <a:pPr>
                  <a:defRPr b="0" i="0" strike="noStrike" sz="1800" u="none">
                    <a:solidFill>
                      <a:srgbClr val="000000"/>
                    </a:solidFill>
                    <a:latin typeface="Helvetica Neue"/>
                  </a:defRPr>
                </a:pPr>
                <a:r>
                  <a:rPr b="0" i="0" strike="noStrike" sz="1800" u="none">
                    <a:solidFill>
                      <a:srgbClr val="000000"/>
                    </a:solidFill>
                    <a:latin typeface="Helvetica Neue"/>
                  </a:rPr>
                  <a:t>Total Cheek-Tooth Row Cusp Number</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2"/>
        <c:crosses val="autoZero"/>
        <c:crossBetween val="between"/>
        <c:majorUnit val="12.5"/>
        <c:minorUnit val="6.25"/>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round/>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1"/>
  <c:roundedCorners val="0"/>
  <c:chart>
    <c:autoTitleDeleted val="1"/>
    <c:plotArea>
      <c:layout>
        <c:manualLayout>
          <c:layoutTarget val="inner"/>
          <c:xMode val="edge"/>
          <c:yMode val="edge"/>
          <c:x val="0.19183"/>
          <c:y val="0.0743158"/>
          <c:w val="0.773871"/>
          <c:h val="0.687689"/>
        </c:manualLayout>
      </c:layout>
      <c:scatterChart>
        <c:scatterStyle val="lineMarker"/>
        <c:varyColors val="0"/>
        <c:ser>
          <c:idx val="0"/>
          <c:order val="0"/>
          <c:tx>
            <c:v>Untitled 2</c:v>
          </c:tx>
          <c:spPr>
            <a:solidFill>
              <a:schemeClr val="accent3"/>
            </a:solidFill>
            <a:ln w="47625" cap="flat">
              <a:noFill/>
              <a:prstDash val="solid"/>
              <a:round/>
            </a:ln>
            <a:effectLst/>
          </c:spPr>
          <c:marker>
            <c:symbol val="circle"/>
            <c:size val="6"/>
            <c:spPr>
              <a:solidFill>
                <a:schemeClr val="accent3"/>
              </a:solidFill>
              <a:ln w="9525" cap="flat">
                <a:solidFill>
                  <a:schemeClr val="accent3">
                    <a:lumOff val="21666"/>
                  </a:schemeClr>
                </a:solidFill>
                <a:prstDash val="solid"/>
                <a:round/>
              </a:ln>
              <a:effectLst/>
            </c:spPr>
          </c:marker>
          <c:dLbls>
            <c:numFmt formatCode="#,##0" sourceLinked="1"/>
            <c:txPr>
              <a:bodyPr/>
              <a:lstStyle/>
              <a:p>
                <a:pPr>
                  <a:defRPr b="0" i="0" strike="noStrike" sz="1800" u="none">
                    <a:solidFill>
                      <a:srgbClr val="000000"/>
                    </a:solidFill>
                    <a:latin typeface="Helvetica Neue"/>
                  </a:defRPr>
                </a:pPr>
              </a:p>
            </c:txPr>
            <c:dLblPos val="t"/>
            <c:showLegendKey val="0"/>
            <c:showVal val="0"/>
            <c:showCatName val="0"/>
            <c:showSerName val="0"/>
            <c:showPercent val="0"/>
            <c:showBubbleSize val="0"/>
            <c:showLeaderLines val="0"/>
          </c:dLbls>
          <c:trendline>
            <c:spPr>
              <a:noFill/>
              <a:ln w="25400" cap="flat">
                <a:solidFill>
                  <a:srgbClr val="00A2FF"/>
                </a:solidFill>
                <a:prstDash val="solid"/>
                <a:miter lim="400000"/>
              </a:ln>
              <a:effectLst>
                <a:outerShdw sx="100000" sy="100000" kx="0" ky="0" algn="tl" rotWithShape="1" blurRad="12700" dist="25400" dir="7320000">
                  <a:srgbClr val="000000">
                    <a:alpha val="25000"/>
                  </a:srgbClr>
                </a:outerShdw>
              </a:effectLst>
            </c:spPr>
            <c:trendlineType val="linear"/>
            <c:forward val="0"/>
            <c:backward val="0"/>
            <c:dispRSqr val="1"/>
            <c:dispEq val="0"/>
          </c:trendline>
          <c:xVal>
            <c:numRef>
              <c:f>'Cusp Counts and Measurements'!$E$2:$E$39</c:f>
              <c:numCache>
                <c:ptCount val="37"/>
                <c:pt idx="1">
                  <c:v>75.900000</c:v>
                </c:pt>
                <c:pt idx="2">
                  <c:v>47.900000</c:v>
                </c:pt>
                <c:pt idx="3">
                  <c:v>211.000000</c:v>
                </c:pt>
                <c:pt idx="4">
                  <c:v>33.000000</c:v>
                </c:pt>
                <c:pt idx="5">
                  <c:v>53.000000</c:v>
                </c:pt>
                <c:pt idx="6">
                  <c:v>27.900000</c:v>
                </c:pt>
                <c:pt idx="7">
                  <c:v>27.100000</c:v>
                </c:pt>
                <c:pt idx="8">
                  <c:v>35.900000</c:v>
                </c:pt>
                <c:pt idx="9">
                  <c:v>38.200000</c:v>
                </c:pt>
                <c:pt idx="10">
                  <c:v>26.500000</c:v>
                </c:pt>
                <c:pt idx="11">
                  <c:v>27.800000</c:v>
                </c:pt>
                <c:pt idx="12">
                  <c:v>21.600000</c:v>
                </c:pt>
                <c:pt idx="13">
                  <c:v>79.500000</c:v>
                </c:pt>
                <c:pt idx="14">
                  <c:v>63.280000</c:v>
                </c:pt>
                <c:pt idx="15">
                  <c:v>50.050000</c:v>
                </c:pt>
                <c:pt idx="16">
                  <c:v>20.000000</c:v>
                </c:pt>
                <c:pt idx="17">
                  <c:v>12.500000</c:v>
                </c:pt>
                <c:pt idx="18">
                  <c:v>22.000000</c:v>
                </c:pt>
                <c:pt idx="19">
                  <c:v>31.100000</c:v>
                </c:pt>
                <c:pt idx="20">
                  <c:v>27.000000</c:v>
                </c:pt>
                <c:pt idx="21">
                  <c:v>12.100000</c:v>
                </c:pt>
                <c:pt idx="22">
                  <c:v>41.100000</c:v>
                </c:pt>
                <c:pt idx="23">
                  <c:v>21.800000</c:v>
                </c:pt>
                <c:pt idx="24">
                  <c:v>17.000000</c:v>
                </c:pt>
                <c:pt idx="25">
                  <c:v>15.100000</c:v>
                </c:pt>
                <c:pt idx="26">
                  <c:v>16.900000</c:v>
                </c:pt>
                <c:pt idx="27">
                  <c:v>13.000000</c:v>
                </c:pt>
                <c:pt idx="28">
                  <c:v>14.500000</c:v>
                </c:pt>
                <c:pt idx="29">
                  <c:v>30.000000</c:v>
                </c:pt>
                <c:pt idx="30">
                  <c:v>21.200000</c:v>
                </c:pt>
                <c:pt idx="31">
                  <c:v>15.700000</c:v>
                </c:pt>
                <c:pt idx="32">
                  <c:v>11.600000</c:v>
                </c:pt>
                <c:pt idx="33">
                  <c:v>22.500000</c:v>
                </c:pt>
                <c:pt idx="34">
                  <c:v>16.100000</c:v>
                </c:pt>
                <c:pt idx="35">
                  <c:v>17.800000</c:v>
                </c:pt>
                <c:pt idx="36">
                  <c:v>18.600000</c:v>
                </c:pt>
                <c:pt idx="37">
                  <c:v>29.400000</c:v>
                </c:pt>
              </c:numCache>
            </c:numRef>
          </c:xVal>
          <c:yVal>
            <c:numRef>
              <c:f>'Cusp Counts and Measurements'!$O$2:$O$39</c:f>
              <c:numCache>
                <c:ptCount val="37"/>
                <c:pt idx="1">
                  <c:v>6.000000</c:v>
                </c:pt>
                <c:pt idx="2">
                  <c:v>5.000000</c:v>
                </c:pt>
                <c:pt idx="3">
                  <c:v>11.000000</c:v>
                </c:pt>
                <c:pt idx="4">
                  <c:v>5.000000</c:v>
                </c:pt>
                <c:pt idx="5">
                  <c:v>4.000000</c:v>
                </c:pt>
                <c:pt idx="6">
                  <c:v>4.000000</c:v>
                </c:pt>
                <c:pt idx="7">
                  <c:v>4.000000</c:v>
                </c:pt>
                <c:pt idx="8">
                  <c:v>9.000000</c:v>
                </c:pt>
                <c:pt idx="9">
                  <c:v>7.000000</c:v>
                </c:pt>
                <c:pt idx="10">
                  <c:v>4.000000</c:v>
                </c:pt>
                <c:pt idx="11">
                  <c:v>4.000000</c:v>
                </c:pt>
                <c:pt idx="12">
                  <c:v>4.000000</c:v>
                </c:pt>
                <c:pt idx="13">
                  <c:v>7.000000</c:v>
                </c:pt>
                <c:pt idx="14">
                  <c:v>4.000000</c:v>
                </c:pt>
                <c:pt idx="15">
                  <c:v>4.000000</c:v>
                </c:pt>
                <c:pt idx="16">
                  <c:v>9.000000</c:v>
                </c:pt>
                <c:pt idx="17">
                  <c:v>7.000000</c:v>
                </c:pt>
                <c:pt idx="18">
                  <c:v>8.000000</c:v>
                </c:pt>
                <c:pt idx="19">
                  <c:v>7.000000</c:v>
                </c:pt>
                <c:pt idx="20">
                  <c:v>8.000000</c:v>
                </c:pt>
                <c:pt idx="21">
                  <c:v>9.000000</c:v>
                </c:pt>
                <c:pt idx="22">
                  <c:v>7.000000</c:v>
                </c:pt>
                <c:pt idx="23">
                  <c:v>6.000000</c:v>
                </c:pt>
                <c:pt idx="24">
                  <c:v>7.000000</c:v>
                </c:pt>
                <c:pt idx="25">
                  <c:v>9.000000</c:v>
                </c:pt>
                <c:pt idx="26">
                  <c:v>8.000000</c:v>
                </c:pt>
                <c:pt idx="27">
                  <c:v>8.000000</c:v>
                </c:pt>
                <c:pt idx="28">
                  <c:v>9.000000</c:v>
                </c:pt>
                <c:pt idx="29">
                  <c:v>7.000000</c:v>
                </c:pt>
                <c:pt idx="30">
                  <c:v>7.000000</c:v>
                </c:pt>
                <c:pt idx="31">
                  <c:v>7.000000</c:v>
                </c:pt>
                <c:pt idx="32">
                  <c:v>6.000000</c:v>
                </c:pt>
                <c:pt idx="33">
                  <c:v>6.000000</c:v>
                </c:pt>
                <c:pt idx="34">
                  <c:v>7.000000</c:v>
                </c:pt>
                <c:pt idx="35">
                  <c:v>9.000000</c:v>
                </c:pt>
                <c:pt idx="36">
                  <c:v>6.000000</c:v>
                </c:pt>
                <c:pt idx="37">
                  <c:v>6.000000</c:v>
                </c:pt>
              </c:numCache>
            </c:numRef>
          </c:yVal>
          <c:smooth val="0"/>
        </c:ser>
        <c:axId val="2094734552"/>
        <c:axId val="2094734553"/>
      </c:scatterChart>
      <c:valAx>
        <c:axId val="2094734552"/>
        <c:scaling>
          <c:orientation val="minMax"/>
        </c:scaling>
        <c:delete val="0"/>
        <c:axPos val="b"/>
        <c:majorGridlines>
          <c:spPr>
            <a:ln w="12700" cap="flat">
              <a:solidFill>
                <a:srgbClr val="888888"/>
              </a:solidFill>
              <a:prstDash val="solid"/>
              <a:round/>
            </a:ln>
          </c:spPr>
        </c:majorGridlines>
        <c:title>
          <c:tx>
            <c:rich>
              <a:bodyPr rot="0"/>
              <a:lstStyle/>
              <a:p>
                <a:pPr>
                  <a:defRPr b="0" i="0" strike="noStrike" sz="1800" u="none">
                    <a:solidFill>
                      <a:srgbClr val="000000"/>
                    </a:solidFill>
                    <a:latin typeface="Helvetica Neue"/>
                  </a:defRPr>
                </a:pPr>
                <a:r>
                  <a:rPr b="0" i="0" strike="noStrike" sz="1800" u="none">
                    <a:solidFill>
                      <a:srgbClr val="000000"/>
                    </a:solidFill>
                    <a:latin typeface="Helvetica Neue"/>
                  </a:rPr>
                  <a:t>Straight Line Mandible Length</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3"/>
        <c:crosses val="autoZero"/>
        <c:crossBetween val="between"/>
        <c:majorUnit val="55"/>
        <c:minorUnit val="27.5"/>
      </c:valAx>
      <c:valAx>
        <c:axId val="2094734553"/>
        <c:scaling>
          <c:orientation val="minMax"/>
        </c:scaling>
        <c:delete val="0"/>
        <c:axPos val="l"/>
        <c:majorGridlines>
          <c:spPr>
            <a:ln w="12700" cap="flat">
              <a:solidFill>
                <a:srgbClr val="888888"/>
              </a:solidFill>
              <a:prstDash val="solid"/>
              <a:round/>
            </a:ln>
          </c:spPr>
        </c:majorGridlines>
        <c:title>
          <c:tx>
            <c:rich>
              <a:bodyPr rot="-5400000"/>
              <a:lstStyle/>
              <a:p>
                <a:pPr>
                  <a:defRPr b="0" i="0" strike="noStrike" sz="1800" u="none">
                    <a:solidFill>
                      <a:srgbClr val="000000"/>
                    </a:solidFill>
                    <a:latin typeface="Helvetica Neue"/>
                  </a:defRPr>
                </a:pPr>
                <a:r>
                  <a:rPr b="0" i="0" strike="noStrike" sz="1800" u="none">
                    <a:solidFill>
                      <a:srgbClr val="000000"/>
                    </a:solidFill>
                    <a:latin typeface="Helvetica Neue"/>
                  </a:rPr>
                  <a:t>m1 Cusp Number</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2"/>
        <c:crosses val="autoZero"/>
        <c:crossBetween val="between"/>
        <c:majorUnit val="2.75"/>
        <c:minorUnit val="1.375"/>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round/>
    </a:ln>
    <a:effectLst/>
  </c:spPr>
</c:chartSpace>
</file>

<file path=xl/charts/chart4.xml><?xml version="1.0" encoding="utf-8"?>
<c:chartSpace xmlns:c="http://schemas.openxmlformats.org/drawingml/2006/chart" xmlns:a="http://schemas.openxmlformats.org/drawingml/2006/main" xmlns:r="http://schemas.openxmlformats.org/officeDocument/2006/relationships">
  <c:date1904 val="1"/>
  <c:roundedCorners val="0"/>
  <c:chart>
    <c:autoTitleDeleted val="1"/>
    <c:plotArea>
      <c:layout>
        <c:manualLayout>
          <c:layoutTarget val="inner"/>
          <c:xMode val="edge"/>
          <c:yMode val="edge"/>
          <c:x val="0.193976"/>
          <c:y val="0.0743158"/>
          <c:w val="0.78253"/>
          <c:h val="0.687689"/>
        </c:manualLayout>
      </c:layout>
      <c:scatterChart>
        <c:scatterStyle val="lineMarker"/>
        <c:varyColors val="0"/>
        <c:ser>
          <c:idx val="0"/>
          <c:order val="0"/>
          <c:tx>
            <c:v>Series1</c:v>
          </c:tx>
          <c:spPr>
            <a:solidFill>
              <a:schemeClr val="accent3">
                <a:lumOff val="10833"/>
              </a:schemeClr>
            </a:solidFill>
            <a:ln w="47625" cap="flat">
              <a:noFill/>
              <a:prstDash val="solid"/>
              <a:round/>
            </a:ln>
            <a:effectLst/>
          </c:spPr>
          <c:marker>
            <c:symbol val="circle"/>
            <c:size val="6"/>
            <c:spPr>
              <a:solidFill>
                <a:schemeClr val="accent3">
                  <a:lumOff val="10833"/>
                </a:schemeClr>
              </a:solidFill>
              <a:ln w="9525" cap="flat">
                <a:solidFill>
                  <a:schemeClr val="accent3">
                    <a:lumOff val="10833"/>
                  </a:schemeClr>
                </a:solidFill>
                <a:prstDash val="solid"/>
                <a:round/>
              </a:ln>
              <a:effectLst/>
            </c:spPr>
          </c:marker>
          <c:dLbls>
            <c:numFmt formatCode="#,##0" sourceLinked="1"/>
            <c:txPr>
              <a:bodyPr/>
              <a:lstStyle/>
              <a:p>
                <a:pPr>
                  <a:defRPr b="0" i="0" strike="noStrike" sz="1800" u="none">
                    <a:solidFill>
                      <a:srgbClr val="000000"/>
                    </a:solidFill>
                    <a:latin typeface="Helvetica Neue"/>
                  </a:defRPr>
                </a:pPr>
              </a:p>
            </c:txPr>
            <c:dLblPos val="t"/>
            <c:showLegendKey val="0"/>
            <c:showVal val="0"/>
            <c:showCatName val="0"/>
            <c:showSerName val="0"/>
            <c:showPercent val="0"/>
            <c:showBubbleSize val="0"/>
            <c:showLeaderLines val="0"/>
          </c:dLbls>
          <c:trendline>
            <c:spPr>
              <a:noFill/>
              <a:ln w="25400" cap="flat">
                <a:solidFill>
                  <a:srgbClr val="00A2FF"/>
                </a:solidFill>
                <a:prstDash val="solid"/>
                <a:miter lim="400000"/>
              </a:ln>
              <a:effectLst>
                <a:outerShdw sx="100000" sy="100000" kx="0" ky="0" algn="tl" rotWithShape="1" blurRad="12700" dist="25400" dir="7320000">
                  <a:srgbClr val="000000">
                    <a:alpha val="25000"/>
                  </a:srgbClr>
                </a:outerShdw>
              </a:effectLst>
            </c:spPr>
            <c:trendlineType val="linear"/>
            <c:forward val="0"/>
            <c:backward val="0"/>
            <c:dispRSqr val="1"/>
            <c:dispEq val="0"/>
          </c:trendline>
          <c:xVal>
            <c:numRef>
              <c:f>'Cusp Counts and Measurements'!$J$2,'Cusp Counts and Measurements'!$J$3:$J$39</c:f>
              <c:numCache>
                <c:ptCount val="37"/>
                <c:pt idx="1">
                  <c:v>6.770000</c:v>
                </c:pt>
                <c:pt idx="2">
                  <c:v>3.100000</c:v>
                </c:pt>
                <c:pt idx="3">
                  <c:v>17.740000</c:v>
                </c:pt>
                <c:pt idx="4">
                  <c:v>2.710000</c:v>
                </c:pt>
                <c:pt idx="5">
                  <c:v>3.720000</c:v>
                </c:pt>
                <c:pt idx="6">
                  <c:v>1.600000</c:v>
                </c:pt>
                <c:pt idx="7">
                  <c:v>2.000000</c:v>
                </c:pt>
                <c:pt idx="8">
                  <c:v>4.000000</c:v>
                </c:pt>
                <c:pt idx="9">
                  <c:v>3.500000</c:v>
                </c:pt>
                <c:pt idx="10">
                  <c:v>1.600000</c:v>
                </c:pt>
                <c:pt idx="11">
                  <c:v>1.800000</c:v>
                </c:pt>
                <c:pt idx="12">
                  <c:v>2.200000</c:v>
                </c:pt>
                <c:pt idx="13">
                  <c:v>5.700000</c:v>
                </c:pt>
                <c:pt idx="14">
                  <c:v>3.190000</c:v>
                </c:pt>
                <c:pt idx="15">
                  <c:v>2.080000</c:v>
                </c:pt>
                <c:pt idx="16">
                  <c:v>2.400000</c:v>
                </c:pt>
                <c:pt idx="17">
                  <c:v>0.800000</c:v>
                </c:pt>
                <c:pt idx="18">
                  <c:v>2.600000</c:v>
                </c:pt>
                <c:pt idx="19">
                  <c:v>3.000000</c:v>
                </c:pt>
                <c:pt idx="20">
                  <c:v>3.100000</c:v>
                </c:pt>
                <c:pt idx="21">
                  <c:v>1.300000</c:v>
                </c:pt>
                <c:pt idx="22">
                  <c:v>6.300000</c:v>
                </c:pt>
                <c:pt idx="23">
                  <c:v>2.200000</c:v>
                </c:pt>
                <c:pt idx="24">
                  <c:v>1.700000</c:v>
                </c:pt>
                <c:pt idx="25">
                  <c:v>1.500000</c:v>
                </c:pt>
                <c:pt idx="26">
                  <c:v>2.400000</c:v>
                </c:pt>
                <c:pt idx="27">
                  <c:v>1.700000</c:v>
                </c:pt>
                <c:pt idx="28">
                  <c:v>1.800000</c:v>
                </c:pt>
                <c:pt idx="29">
                  <c:v>3.700000</c:v>
                </c:pt>
                <c:pt idx="30">
                  <c:v>2.400000</c:v>
                </c:pt>
                <c:pt idx="31">
                  <c:v>1.800000</c:v>
                </c:pt>
                <c:pt idx="32">
                  <c:v>1.300000</c:v>
                </c:pt>
                <c:pt idx="33">
                  <c:v>2.400000</c:v>
                </c:pt>
                <c:pt idx="34">
                  <c:v>2.100000</c:v>
                </c:pt>
                <c:pt idx="35">
                  <c:v>2.700000</c:v>
                </c:pt>
                <c:pt idx="36">
                  <c:v>2.100000</c:v>
                </c:pt>
                <c:pt idx="37">
                  <c:v>4.600000</c:v>
                </c:pt>
              </c:numCache>
            </c:numRef>
          </c:xVal>
          <c:yVal>
            <c:numRef>
              <c:f>'Cusp Counts and Measurements'!$O$2,'Cusp Counts and Measurements'!$O$3,'Cusp Counts and Measurements'!$O$4:$O$39</c:f>
              <c:numCache>
                <c:ptCount val="37"/>
                <c:pt idx="1">
                  <c:v>6.000000</c:v>
                </c:pt>
                <c:pt idx="2">
                  <c:v>5.000000</c:v>
                </c:pt>
                <c:pt idx="3">
                  <c:v>11.000000</c:v>
                </c:pt>
                <c:pt idx="4">
                  <c:v>5.000000</c:v>
                </c:pt>
                <c:pt idx="5">
                  <c:v>4.000000</c:v>
                </c:pt>
                <c:pt idx="6">
                  <c:v>4.000000</c:v>
                </c:pt>
                <c:pt idx="7">
                  <c:v>4.000000</c:v>
                </c:pt>
                <c:pt idx="8">
                  <c:v>9.000000</c:v>
                </c:pt>
                <c:pt idx="9">
                  <c:v>7.000000</c:v>
                </c:pt>
                <c:pt idx="10">
                  <c:v>4.000000</c:v>
                </c:pt>
                <c:pt idx="11">
                  <c:v>4.000000</c:v>
                </c:pt>
                <c:pt idx="12">
                  <c:v>4.000000</c:v>
                </c:pt>
                <c:pt idx="13">
                  <c:v>7.000000</c:v>
                </c:pt>
                <c:pt idx="14">
                  <c:v>4.000000</c:v>
                </c:pt>
                <c:pt idx="15">
                  <c:v>4.000000</c:v>
                </c:pt>
                <c:pt idx="16">
                  <c:v>9.000000</c:v>
                </c:pt>
                <c:pt idx="17">
                  <c:v>7.000000</c:v>
                </c:pt>
                <c:pt idx="18">
                  <c:v>8.000000</c:v>
                </c:pt>
                <c:pt idx="19">
                  <c:v>7.000000</c:v>
                </c:pt>
                <c:pt idx="20">
                  <c:v>8.000000</c:v>
                </c:pt>
                <c:pt idx="21">
                  <c:v>9.000000</c:v>
                </c:pt>
                <c:pt idx="22">
                  <c:v>7.000000</c:v>
                </c:pt>
                <c:pt idx="23">
                  <c:v>6.000000</c:v>
                </c:pt>
                <c:pt idx="24">
                  <c:v>7.000000</c:v>
                </c:pt>
                <c:pt idx="25">
                  <c:v>9.000000</c:v>
                </c:pt>
                <c:pt idx="26">
                  <c:v>8.000000</c:v>
                </c:pt>
                <c:pt idx="27">
                  <c:v>8.000000</c:v>
                </c:pt>
                <c:pt idx="28">
                  <c:v>9.000000</c:v>
                </c:pt>
                <c:pt idx="29">
                  <c:v>7.000000</c:v>
                </c:pt>
                <c:pt idx="30">
                  <c:v>7.000000</c:v>
                </c:pt>
                <c:pt idx="31">
                  <c:v>7.000000</c:v>
                </c:pt>
                <c:pt idx="32">
                  <c:v>6.000000</c:v>
                </c:pt>
                <c:pt idx="33">
                  <c:v>6.000000</c:v>
                </c:pt>
                <c:pt idx="34">
                  <c:v>7.000000</c:v>
                </c:pt>
                <c:pt idx="35">
                  <c:v>9.000000</c:v>
                </c:pt>
                <c:pt idx="36">
                  <c:v>6.000000</c:v>
                </c:pt>
                <c:pt idx="37">
                  <c:v>6.000000</c:v>
                </c:pt>
              </c:numCache>
            </c:numRef>
          </c:yVal>
          <c:smooth val="0"/>
        </c:ser>
        <c:axId val="2094734552"/>
        <c:axId val="2094734553"/>
      </c:scatterChart>
      <c:valAx>
        <c:axId val="2094734552"/>
        <c:scaling>
          <c:orientation val="minMax"/>
        </c:scaling>
        <c:delete val="0"/>
        <c:axPos val="b"/>
        <c:majorGridlines>
          <c:spPr>
            <a:ln w="12700" cap="flat">
              <a:solidFill>
                <a:srgbClr val="888888"/>
              </a:solidFill>
              <a:prstDash val="solid"/>
              <a:round/>
            </a:ln>
          </c:spPr>
        </c:majorGridlines>
        <c:title>
          <c:tx>
            <c:rich>
              <a:bodyPr rot="0"/>
              <a:lstStyle/>
              <a:p>
                <a:pPr>
                  <a:defRPr b="0" i="0" strike="noStrike" sz="1800" u="none">
                    <a:solidFill>
                      <a:srgbClr val="000000"/>
                    </a:solidFill>
                    <a:latin typeface="Helvetica Neue"/>
                  </a:defRPr>
                </a:pPr>
                <a:r>
                  <a:rPr b="0" i="0" strike="noStrike" sz="1800" u="none">
                    <a:solidFill>
                      <a:srgbClr val="000000"/>
                    </a:solidFill>
                    <a:latin typeface="Helvetica Neue"/>
                  </a:rPr>
                  <a:t>Straight Line m1 Length</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3"/>
        <c:crosses val="autoZero"/>
        <c:crossBetween val="between"/>
        <c:majorUnit val="4.5"/>
        <c:minorUnit val="2.25"/>
      </c:valAx>
      <c:valAx>
        <c:axId val="2094734553"/>
        <c:scaling>
          <c:orientation val="minMax"/>
        </c:scaling>
        <c:delete val="0"/>
        <c:axPos val="l"/>
        <c:majorGridlines>
          <c:spPr>
            <a:ln w="12700" cap="flat">
              <a:solidFill>
                <a:srgbClr val="888888"/>
              </a:solidFill>
              <a:prstDash val="solid"/>
              <a:round/>
            </a:ln>
          </c:spPr>
        </c:majorGridlines>
        <c:title>
          <c:tx>
            <c:rich>
              <a:bodyPr rot="-5400000"/>
              <a:lstStyle/>
              <a:p>
                <a:pPr>
                  <a:defRPr b="0" i="0" strike="noStrike" sz="1800" u="none">
                    <a:solidFill>
                      <a:srgbClr val="000000"/>
                    </a:solidFill>
                    <a:latin typeface="Helvetica Neue"/>
                  </a:defRPr>
                </a:pPr>
                <a:r>
                  <a:rPr b="0" i="0" strike="noStrike" sz="1800" u="none">
                    <a:solidFill>
                      <a:srgbClr val="000000"/>
                    </a:solidFill>
                    <a:latin typeface="Helvetica Neue"/>
                  </a:rPr>
                  <a:t>m1 Cusp Number</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2"/>
        <c:crosses val="autoZero"/>
        <c:crossBetween val="between"/>
        <c:majorUnit val="2.75"/>
        <c:minorUnit val="1.375"/>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round/>
    </a:ln>
    <a:effectLst/>
  </c:spPr>
</c:chartSpace>
</file>

<file path=xl/charts/chart5.xml><?xml version="1.0" encoding="utf-8"?>
<c:chartSpace xmlns:c="http://schemas.openxmlformats.org/drawingml/2006/chart" xmlns:a="http://schemas.openxmlformats.org/drawingml/2006/main" xmlns:r="http://schemas.openxmlformats.org/officeDocument/2006/relationships">
  <c:date1904 val="1"/>
  <c:roundedCorners val="0"/>
  <c:chart>
    <c:autoTitleDeleted val="1"/>
    <c:plotArea>
      <c:layout>
        <c:manualLayout>
          <c:layoutTarget val="inner"/>
          <c:xMode val="edge"/>
          <c:yMode val="edge"/>
          <c:x val="0.193976"/>
          <c:y val="0.0743158"/>
          <c:w val="0.78253"/>
          <c:h val="0.687689"/>
        </c:manualLayout>
      </c:layout>
      <c:scatterChart>
        <c:scatterStyle val="lineMarker"/>
        <c:varyColors val="0"/>
        <c:ser>
          <c:idx val="0"/>
          <c:order val="0"/>
          <c:tx>
            <c:v>Series1</c:v>
          </c:tx>
          <c:spPr>
            <a:solidFill>
              <a:schemeClr val="accent3">
                <a:lumOff val="10833"/>
              </a:schemeClr>
            </a:solidFill>
            <a:ln w="47625" cap="flat">
              <a:noFill/>
              <a:prstDash val="solid"/>
              <a:round/>
            </a:ln>
            <a:effectLst/>
          </c:spPr>
          <c:marker>
            <c:symbol val="circle"/>
            <c:size val="6"/>
            <c:spPr>
              <a:solidFill>
                <a:schemeClr val="accent3">
                  <a:lumOff val="10833"/>
                </a:schemeClr>
              </a:solidFill>
              <a:ln w="9525" cap="flat">
                <a:solidFill>
                  <a:schemeClr val="accent3">
                    <a:lumOff val="10833"/>
                  </a:schemeClr>
                </a:solidFill>
                <a:prstDash val="solid"/>
                <a:round/>
              </a:ln>
              <a:effectLst/>
            </c:spPr>
          </c:marker>
          <c:dLbls>
            <c:numFmt formatCode="#,##0" sourceLinked="1"/>
            <c:txPr>
              <a:bodyPr/>
              <a:lstStyle/>
              <a:p>
                <a:pPr>
                  <a:defRPr b="0" i="0" strike="noStrike" sz="1800" u="none">
                    <a:solidFill>
                      <a:srgbClr val="000000"/>
                    </a:solidFill>
                    <a:latin typeface="Helvetica Neue"/>
                  </a:defRPr>
                </a:pPr>
              </a:p>
            </c:txPr>
            <c:dLblPos val="t"/>
            <c:showLegendKey val="0"/>
            <c:showVal val="0"/>
            <c:showCatName val="0"/>
            <c:showSerName val="0"/>
            <c:showPercent val="0"/>
            <c:showBubbleSize val="0"/>
            <c:showLeaderLines val="0"/>
          </c:dLbls>
          <c:trendline>
            <c:spPr>
              <a:noFill/>
              <a:ln w="25400" cap="flat">
                <a:solidFill>
                  <a:srgbClr val="00A2FF"/>
                </a:solidFill>
                <a:prstDash val="solid"/>
                <a:miter lim="400000"/>
              </a:ln>
              <a:effectLst>
                <a:outerShdw sx="100000" sy="100000" kx="0" ky="0" algn="tl" rotWithShape="1" blurRad="12700" dist="25400" dir="7320000">
                  <a:srgbClr val="000000">
                    <a:alpha val="25000"/>
                  </a:srgbClr>
                </a:outerShdw>
              </a:effectLst>
            </c:spPr>
            <c:trendlineType val="linear"/>
            <c:forward val="0"/>
            <c:backward val="0"/>
            <c:dispRSqr val="1"/>
            <c:dispEq val="0"/>
          </c:trendline>
          <c:xVal>
            <c:numRef>
              <c:f>'Cusp Counts and Measurements'!$F$2,'Cusp Counts and Measurements'!$F$3:$F$39</c:f>
              <c:numCache>
                <c:ptCount val="37"/>
                <c:pt idx="1">
                  <c:v>27.820000</c:v>
                </c:pt>
                <c:pt idx="2">
                  <c:v>13.400000</c:v>
                </c:pt>
                <c:pt idx="3">
                  <c:v>86.000000</c:v>
                </c:pt>
                <c:pt idx="4">
                  <c:v>12.140000</c:v>
                </c:pt>
                <c:pt idx="5">
                  <c:v>18.410000</c:v>
                </c:pt>
                <c:pt idx="6">
                  <c:v>8.800000</c:v>
                </c:pt>
                <c:pt idx="7">
                  <c:v>9.100000</c:v>
                </c:pt>
                <c:pt idx="8">
                  <c:v>17.500000</c:v>
                </c:pt>
                <c:pt idx="9">
                  <c:v>17.100000</c:v>
                </c:pt>
                <c:pt idx="10">
                  <c:v>9.000000</c:v>
                </c:pt>
                <c:pt idx="11">
                  <c:v>9.200000</c:v>
                </c:pt>
                <c:pt idx="12">
                  <c:v>6.900000</c:v>
                </c:pt>
                <c:pt idx="13">
                  <c:v>29.220000</c:v>
                </c:pt>
                <c:pt idx="14">
                  <c:v>17.500000</c:v>
                </c:pt>
                <c:pt idx="15">
                  <c:v>13.780000</c:v>
                </c:pt>
                <c:pt idx="16">
                  <c:v>6.200000</c:v>
                </c:pt>
                <c:pt idx="17">
                  <c:v>3.800000</c:v>
                </c:pt>
                <c:pt idx="18">
                  <c:v>7.000000</c:v>
                </c:pt>
                <c:pt idx="19">
                  <c:v>9.500000</c:v>
                </c:pt>
                <c:pt idx="20">
                  <c:v>8.700000</c:v>
                </c:pt>
                <c:pt idx="21">
                  <c:v>4.000000</c:v>
                </c:pt>
                <c:pt idx="22">
                  <c:v>16.300000</c:v>
                </c:pt>
                <c:pt idx="23">
                  <c:v>6.700000</c:v>
                </c:pt>
                <c:pt idx="24">
                  <c:v>5.500000</c:v>
                </c:pt>
                <c:pt idx="25">
                  <c:v>4.400000</c:v>
                </c:pt>
                <c:pt idx="26">
                  <c:v>5.700000</c:v>
                </c:pt>
                <c:pt idx="27">
                  <c:v>3.600000</c:v>
                </c:pt>
                <c:pt idx="28">
                  <c:v>4.800000</c:v>
                </c:pt>
                <c:pt idx="29">
                  <c:v>9.200000</c:v>
                </c:pt>
                <c:pt idx="30">
                  <c:v>5.500000</c:v>
                </c:pt>
                <c:pt idx="31">
                  <c:v>4.700000</c:v>
                </c:pt>
                <c:pt idx="32">
                  <c:v>3.000000</c:v>
                </c:pt>
                <c:pt idx="33">
                  <c:v>7.600000</c:v>
                </c:pt>
                <c:pt idx="34">
                  <c:v>4.600000</c:v>
                </c:pt>
                <c:pt idx="35">
                  <c:v>6.500000</c:v>
                </c:pt>
                <c:pt idx="36">
                  <c:v>5.300000</c:v>
                </c:pt>
                <c:pt idx="37">
                  <c:v>8.800000</c:v>
                </c:pt>
              </c:numCache>
            </c:numRef>
          </c:xVal>
          <c:yVal>
            <c:numRef>
              <c:f>'Cusp Counts and Measurements'!$O$2,'Cusp Counts and Measurements'!$O$3:$O$39</c:f>
              <c:numCache>
                <c:ptCount val="37"/>
                <c:pt idx="1">
                  <c:v>6.000000</c:v>
                </c:pt>
                <c:pt idx="2">
                  <c:v>5.000000</c:v>
                </c:pt>
                <c:pt idx="3">
                  <c:v>11.000000</c:v>
                </c:pt>
                <c:pt idx="4">
                  <c:v>5.000000</c:v>
                </c:pt>
                <c:pt idx="5">
                  <c:v>4.000000</c:v>
                </c:pt>
                <c:pt idx="6">
                  <c:v>4.000000</c:v>
                </c:pt>
                <c:pt idx="7">
                  <c:v>4.000000</c:v>
                </c:pt>
                <c:pt idx="8">
                  <c:v>9.000000</c:v>
                </c:pt>
                <c:pt idx="9">
                  <c:v>7.000000</c:v>
                </c:pt>
                <c:pt idx="10">
                  <c:v>4.000000</c:v>
                </c:pt>
                <c:pt idx="11">
                  <c:v>4.000000</c:v>
                </c:pt>
                <c:pt idx="12">
                  <c:v>4.000000</c:v>
                </c:pt>
                <c:pt idx="13">
                  <c:v>7.000000</c:v>
                </c:pt>
                <c:pt idx="14">
                  <c:v>4.000000</c:v>
                </c:pt>
                <c:pt idx="15">
                  <c:v>4.000000</c:v>
                </c:pt>
                <c:pt idx="16">
                  <c:v>9.000000</c:v>
                </c:pt>
                <c:pt idx="17">
                  <c:v>7.000000</c:v>
                </c:pt>
                <c:pt idx="18">
                  <c:v>8.000000</c:v>
                </c:pt>
                <c:pt idx="19">
                  <c:v>7.000000</c:v>
                </c:pt>
                <c:pt idx="20">
                  <c:v>8.000000</c:v>
                </c:pt>
                <c:pt idx="21">
                  <c:v>9.000000</c:v>
                </c:pt>
                <c:pt idx="22">
                  <c:v>7.000000</c:v>
                </c:pt>
                <c:pt idx="23">
                  <c:v>6.000000</c:v>
                </c:pt>
                <c:pt idx="24">
                  <c:v>7.000000</c:v>
                </c:pt>
                <c:pt idx="25">
                  <c:v>9.000000</c:v>
                </c:pt>
                <c:pt idx="26">
                  <c:v>8.000000</c:v>
                </c:pt>
                <c:pt idx="27">
                  <c:v>8.000000</c:v>
                </c:pt>
                <c:pt idx="28">
                  <c:v>9.000000</c:v>
                </c:pt>
                <c:pt idx="29">
                  <c:v>7.000000</c:v>
                </c:pt>
                <c:pt idx="30">
                  <c:v>7.000000</c:v>
                </c:pt>
                <c:pt idx="31">
                  <c:v>7.000000</c:v>
                </c:pt>
                <c:pt idx="32">
                  <c:v>6.000000</c:v>
                </c:pt>
                <c:pt idx="33">
                  <c:v>6.000000</c:v>
                </c:pt>
                <c:pt idx="34">
                  <c:v>7.000000</c:v>
                </c:pt>
                <c:pt idx="35">
                  <c:v>9.000000</c:v>
                </c:pt>
                <c:pt idx="36">
                  <c:v>6.000000</c:v>
                </c:pt>
                <c:pt idx="37">
                  <c:v>6.000000</c:v>
                </c:pt>
              </c:numCache>
            </c:numRef>
          </c:yVal>
          <c:smooth val="0"/>
        </c:ser>
        <c:axId val="2094734552"/>
        <c:axId val="2094734553"/>
      </c:scatterChart>
      <c:valAx>
        <c:axId val="2094734552"/>
        <c:scaling>
          <c:orientation val="minMax"/>
        </c:scaling>
        <c:delete val="0"/>
        <c:axPos val="b"/>
        <c:majorGridlines>
          <c:spPr>
            <a:ln w="12700" cap="flat">
              <a:solidFill>
                <a:srgbClr val="888888"/>
              </a:solidFill>
              <a:prstDash val="solid"/>
              <a:round/>
            </a:ln>
          </c:spPr>
        </c:majorGridlines>
        <c:title>
          <c:tx>
            <c:rich>
              <a:bodyPr rot="0"/>
              <a:lstStyle/>
              <a:p>
                <a:pPr>
                  <a:defRPr b="0" i="0" strike="noStrike" sz="1800" u="none">
                    <a:solidFill>
                      <a:srgbClr val="000000"/>
                    </a:solidFill>
                    <a:latin typeface="Helvetica Neue"/>
                  </a:defRPr>
                </a:pPr>
                <a:r>
                  <a:rPr b="0" i="0" strike="noStrike" sz="1800" u="none">
                    <a:solidFill>
                      <a:srgbClr val="000000"/>
                    </a:solidFill>
                    <a:latin typeface="Helvetica Neue"/>
                  </a:rPr>
                  <a:t>Cheek Tooth Row Length</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3"/>
        <c:crosses val="autoZero"/>
        <c:crossBetween val="between"/>
        <c:majorUnit val="22.5"/>
        <c:minorUnit val="11.25"/>
      </c:valAx>
      <c:valAx>
        <c:axId val="2094734553"/>
        <c:scaling>
          <c:orientation val="minMax"/>
        </c:scaling>
        <c:delete val="0"/>
        <c:axPos val="l"/>
        <c:majorGridlines>
          <c:spPr>
            <a:ln w="12700" cap="flat">
              <a:solidFill>
                <a:srgbClr val="888888"/>
              </a:solidFill>
              <a:prstDash val="solid"/>
              <a:round/>
            </a:ln>
          </c:spPr>
        </c:majorGridlines>
        <c:title>
          <c:tx>
            <c:rich>
              <a:bodyPr rot="-5400000"/>
              <a:lstStyle/>
              <a:p>
                <a:pPr>
                  <a:defRPr b="0" i="0" strike="noStrike" sz="1800" u="none">
                    <a:solidFill>
                      <a:srgbClr val="000000"/>
                    </a:solidFill>
                    <a:latin typeface="Helvetica Neue"/>
                  </a:defRPr>
                </a:pPr>
                <a:r>
                  <a:rPr b="0" i="0" strike="noStrike" sz="1800" u="none">
                    <a:solidFill>
                      <a:srgbClr val="000000"/>
                    </a:solidFill>
                    <a:latin typeface="Helvetica Neue"/>
                  </a:rPr>
                  <a:t>m1 cusp number</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2"/>
        <c:crosses val="autoZero"/>
        <c:crossBetween val="between"/>
        <c:majorUnit val="2.75"/>
        <c:minorUnit val="1.375"/>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round/>
    </a:ln>
    <a:effectLst/>
  </c:spPr>
</c:chartSpace>
</file>

<file path=xl/charts/chart6.xml><?xml version="1.0" encoding="utf-8"?>
<c:chartSpace xmlns:c="http://schemas.openxmlformats.org/drawingml/2006/chart" xmlns:a="http://schemas.openxmlformats.org/drawingml/2006/main" xmlns:r="http://schemas.openxmlformats.org/officeDocument/2006/relationships">
  <c:date1904 val="1"/>
  <c:roundedCorners val="0"/>
  <c:chart>
    <c:autoTitleDeleted val="1"/>
    <c:plotArea>
      <c:layout>
        <c:manualLayout>
          <c:layoutTarget val="inner"/>
          <c:xMode val="edge"/>
          <c:yMode val="edge"/>
          <c:x val="0.193976"/>
          <c:y val="0.0743158"/>
          <c:w val="0.78253"/>
          <c:h val="0.687689"/>
        </c:manualLayout>
      </c:layout>
      <c:scatterChart>
        <c:scatterStyle val="lineMarker"/>
        <c:varyColors val="0"/>
        <c:ser>
          <c:idx val="0"/>
          <c:order val="0"/>
          <c:tx>
            <c:v>Series1</c:v>
          </c:tx>
          <c:spPr>
            <a:solidFill>
              <a:schemeClr val="accent3">
                <a:lumOff val="10833"/>
              </a:schemeClr>
            </a:solidFill>
            <a:ln w="47625" cap="flat">
              <a:noFill/>
              <a:prstDash val="solid"/>
              <a:round/>
            </a:ln>
            <a:effectLst/>
          </c:spPr>
          <c:marker>
            <c:symbol val="circle"/>
            <c:size val="6"/>
            <c:spPr>
              <a:solidFill>
                <a:schemeClr val="accent3">
                  <a:lumOff val="10833"/>
                </a:schemeClr>
              </a:solidFill>
              <a:ln w="9525" cap="flat">
                <a:solidFill>
                  <a:schemeClr val="accent3">
                    <a:lumOff val="10833"/>
                  </a:schemeClr>
                </a:solidFill>
                <a:prstDash val="solid"/>
                <a:round/>
              </a:ln>
              <a:effectLst/>
            </c:spPr>
          </c:marker>
          <c:dLbls>
            <c:numFmt formatCode="#,##0" sourceLinked="1"/>
            <c:txPr>
              <a:bodyPr/>
              <a:lstStyle/>
              <a:p>
                <a:pPr>
                  <a:defRPr b="0" i="0" strike="noStrike" sz="1800" u="none">
                    <a:solidFill>
                      <a:srgbClr val="000000"/>
                    </a:solidFill>
                    <a:latin typeface="Helvetica Neue"/>
                  </a:defRPr>
                </a:pPr>
              </a:p>
            </c:txPr>
            <c:dLblPos val="t"/>
            <c:showLegendKey val="0"/>
            <c:showVal val="0"/>
            <c:showCatName val="0"/>
            <c:showSerName val="0"/>
            <c:showPercent val="0"/>
            <c:showBubbleSize val="0"/>
            <c:showLeaderLines val="0"/>
          </c:dLbls>
          <c:trendline>
            <c:spPr>
              <a:noFill/>
              <a:ln w="25400" cap="flat">
                <a:solidFill>
                  <a:srgbClr val="00A2FF"/>
                </a:solidFill>
                <a:prstDash val="solid"/>
                <a:miter lim="400000"/>
              </a:ln>
              <a:effectLst>
                <a:outerShdw sx="100000" sy="100000" kx="0" ky="0" algn="tl" rotWithShape="1" blurRad="12700" dist="25400" dir="7320000">
                  <a:srgbClr val="000000">
                    <a:alpha val="25000"/>
                  </a:srgbClr>
                </a:outerShdw>
              </a:effectLst>
            </c:spPr>
            <c:trendlineType val="linear"/>
            <c:forward val="0"/>
            <c:backward val="0"/>
            <c:dispRSqr val="1"/>
            <c:dispEq val="0"/>
          </c:trendline>
          <c:xVal>
            <c:numRef>
              <c:f>'Cusp Counts and Measurements'!$R$2,'Cusp Counts and Measurements'!$R$3:$R$39</c:f>
              <c:numCache>
                <c:ptCount val="37"/>
                <c:pt idx="1">
                  <c:v>23.000000</c:v>
                </c:pt>
                <c:pt idx="2">
                  <c:v>19.000000</c:v>
                </c:pt>
                <c:pt idx="3">
                  <c:v>42.000000</c:v>
                </c:pt>
                <c:pt idx="4">
                  <c:v>17.000000</c:v>
                </c:pt>
                <c:pt idx="5">
                  <c:v>17.000000</c:v>
                </c:pt>
                <c:pt idx="6">
                  <c:v>20.000000</c:v>
                </c:pt>
                <c:pt idx="7">
                  <c:v>20.000000</c:v>
                </c:pt>
                <c:pt idx="8">
                  <c:v>28.000000</c:v>
                </c:pt>
                <c:pt idx="9">
                  <c:v>27.000000</c:v>
                </c:pt>
                <c:pt idx="10">
                  <c:v>17.000000</c:v>
                </c:pt>
                <c:pt idx="11">
                  <c:v>18.000000</c:v>
                </c:pt>
                <c:pt idx="12">
                  <c:v>19.000000</c:v>
                </c:pt>
                <c:pt idx="13">
                  <c:v>21.000000</c:v>
                </c:pt>
                <c:pt idx="14">
                  <c:v>20.000000</c:v>
                </c:pt>
                <c:pt idx="15">
                  <c:v>21.000000</c:v>
                </c:pt>
                <c:pt idx="16">
                  <c:v>19.000000</c:v>
                </c:pt>
                <c:pt idx="17">
                  <c:v>18.000000</c:v>
                </c:pt>
                <c:pt idx="18">
                  <c:v>17.000000</c:v>
                </c:pt>
                <c:pt idx="19">
                  <c:v>19.000000</c:v>
                </c:pt>
                <c:pt idx="20">
                  <c:v>18.000000</c:v>
                </c:pt>
                <c:pt idx="21">
                  <c:v>19.000000</c:v>
                </c:pt>
                <c:pt idx="22">
                  <c:v>15.000000</c:v>
                </c:pt>
                <c:pt idx="23">
                  <c:v>15.000000</c:v>
                </c:pt>
                <c:pt idx="24">
                  <c:v>15.000000</c:v>
                </c:pt>
                <c:pt idx="25">
                  <c:v>20.000000</c:v>
                </c:pt>
                <c:pt idx="26">
                  <c:v>17.000000</c:v>
                </c:pt>
                <c:pt idx="27">
                  <c:v>22.000000</c:v>
                </c:pt>
                <c:pt idx="28">
                  <c:v>20.000000</c:v>
                </c:pt>
                <c:pt idx="29">
                  <c:v>16.000000</c:v>
                </c:pt>
                <c:pt idx="30">
                  <c:v>16.000000</c:v>
                </c:pt>
                <c:pt idx="31">
                  <c:v>17.000000</c:v>
                </c:pt>
                <c:pt idx="32">
                  <c:v>13.000000</c:v>
                </c:pt>
                <c:pt idx="33">
                  <c:v>14.000000</c:v>
                </c:pt>
                <c:pt idx="34">
                  <c:v>17.000000</c:v>
                </c:pt>
                <c:pt idx="35">
                  <c:v>20.000000</c:v>
                </c:pt>
                <c:pt idx="36">
                  <c:v>13.000000</c:v>
                </c:pt>
                <c:pt idx="37">
                  <c:v>15.000000</c:v>
                </c:pt>
              </c:numCache>
            </c:numRef>
          </c:xVal>
          <c:yVal>
            <c:numRef>
              <c:f>'Cusp Counts and Measurements'!$O$2,'Cusp Counts and Measurements'!$O$3:$O$39</c:f>
              <c:numCache>
                <c:ptCount val="37"/>
                <c:pt idx="1">
                  <c:v>6.000000</c:v>
                </c:pt>
                <c:pt idx="2">
                  <c:v>5.000000</c:v>
                </c:pt>
                <c:pt idx="3">
                  <c:v>11.000000</c:v>
                </c:pt>
                <c:pt idx="4">
                  <c:v>5.000000</c:v>
                </c:pt>
                <c:pt idx="5">
                  <c:v>4.000000</c:v>
                </c:pt>
                <c:pt idx="6">
                  <c:v>4.000000</c:v>
                </c:pt>
                <c:pt idx="7">
                  <c:v>4.000000</c:v>
                </c:pt>
                <c:pt idx="8">
                  <c:v>9.000000</c:v>
                </c:pt>
                <c:pt idx="9">
                  <c:v>7.000000</c:v>
                </c:pt>
                <c:pt idx="10">
                  <c:v>4.000000</c:v>
                </c:pt>
                <c:pt idx="11">
                  <c:v>4.000000</c:v>
                </c:pt>
                <c:pt idx="12">
                  <c:v>4.000000</c:v>
                </c:pt>
                <c:pt idx="13">
                  <c:v>7.000000</c:v>
                </c:pt>
                <c:pt idx="14">
                  <c:v>4.000000</c:v>
                </c:pt>
                <c:pt idx="15">
                  <c:v>4.000000</c:v>
                </c:pt>
                <c:pt idx="16">
                  <c:v>9.000000</c:v>
                </c:pt>
                <c:pt idx="17">
                  <c:v>7.000000</c:v>
                </c:pt>
                <c:pt idx="18">
                  <c:v>8.000000</c:v>
                </c:pt>
                <c:pt idx="19">
                  <c:v>7.000000</c:v>
                </c:pt>
                <c:pt idx="20">
                  <c:v>8.000000</c:v>
                </c:pt>
                <c:pt idx="21">
                  <c:v>9.000000</c:v>
                </c:pt>
                <c:pt idx="22">
                  <c:v>7.000000</c:v>
                </c:pt>
                <c:pt idx="23">
                  <c:v>6.000000</c:v>
                </c:pt>
                <c:pt idx="24">
                  <c:v>7.000000</c:v>
                </c:pt>
                <c:pt idx="25">
                  <c:v>9.000000</c:v>
                </c:pt>
                <c:pt idx="26">
                  <c:v>8.000000</c:v>
                </c:pt>
                <c:pt idx="27">
                  <c:v>8.000000</c:v>
                </c:pt>
                <c:pt idx="28">
                  <c:v>9.000000</c:v>
                </c:pt>
                <c:pt idx="29">
                  <c:v>7.000000</c:v>
                </c:pt>
                <c:pt idx="30">
                  <c:v>7.000000</c:v>
                </c:pt>
                <c:pt idx="31">
                  <c:v>7.000000</c:v>
                </c:pt>
                <c:pt idx="32">
                  <c:v>6.000000</c:v>
                </c:pt>
                <c:pt idx="33">
                  <c:v>6.000000</c:v>
                </c:pt>
                <c:pt idx="34">
                  <c:v>7.000000</c:v>
                </c:pt>
                <c:pt idx="35">
                  <c:v>9.000000</c:v>
                </c:pt>
                <c:pt idx="36">
                  <c:v>6.000000</c:v>
                </c:pt>
                <c:pt idx="37">
                  <c:v>6.000000</c:v>
                </c:pt>
              </c:numCache>
            </c:numRef>
          </c:yVal>
          <c:smooth val="0"/>
        </c:ser>
        <c:axId val="2094734552"/>
        <c:axId val="2094734553"/>
      </c:scatterChart>
      <c:valAx>
        <c:axId val="2094734552"/>
        <c:scaling>
          <c:orientation val="minMax"/>
        </c:scaling>
        <c:delete val="0"/>
        <c:axPos val="b"/>
        <c:majorGridlines>
          <c:spPr>
            <a:ln w="12700" cap="flat">
              <a:solidFill>
                <a:srgbClr val="888888"/>
              </a:solidFill>
              <a:prstDash val="solid"/>
              <a:round/>
            </a:ln>
          </c:spPr>
        </c:majorGridlines>
        <c:title>
          <c:tx>
            <c:rich>
              <a:bodyPr rot="0"/>
              <a:lstStyle/>
              <a:p>
                <a:pPr>
                  <a:defRPr b="0" i="0" strike="noStrike" sz="1800" u="none">
                    <a:solidFill>
                      <a:srgbClr val="000000"/>
                    </a:solidFill>
                    <a:latin typeface="Helvetica Neue"/>
                  </a:defRPr>
                </a:pPr>
                <a:r>
                  <a:rPr b="0" i="0" strike="noStrike" sz="1800" u="none">
                    <a:solidFill>
                      <a:srgbClr val="000000"/>
                    </a:solidFill>
                    <a:latin typeface="Helvetica Neue"/>
                  </a:rPr>
                  <a:t>Total Cheek Tooth Cusp Number</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3"/>
        <c:crosses val="autoZero"/>
        <c:crossBetween val="between"/>
        <c:majorUnit val="12.5"/>
        <c:minorUnit val="6.25"/>
      </c:valAx>
      <c:valAx>
        <c:axId val="2094734553"/>
        <c:scaling>
          <c:orientation val="minMax"/>
        </c:scaling>
        <c:delete val="0"/>
        <c:axPos val="l"/>
        <c:majorGridlines>
          <c:spPr>
            <a:ln w="12700" cap="flat">
              <a:solidFill>
                <a:srgbClr val="888888"/>
              </a:solidFill>
              <a:prstDash val="solid"/>
              <a:round/>
            </a:ln>
          </c:spPr>
        </c:majorGridlines>
        <c:title>
          <c:tx>
            <c:rich>
              <a:bodyPr rot="-5400000"/>
              <a:lstStyle/>
              <a:p>
                <a:pPr>
                  <a:defRPr b="0" i="0" strike="noStrike" sz="1800" u="none">
                    <a:solidFill>
                      <a:srgbClr val="000000"/>
                    </a:solidFill>
                    <a:latin typeface="Helvetica Neue"/>
                  </a:defRPr>
                </a:pPr>
                <a:r>
                  <a:rPr b="0" i="0" strike="noStrike" sz="1800" u="none">
                    <a:solidFill>
                      <a:srgbClr val="000000"/>
                    </a:solidFill>
                    <a:latin typeface="Helvetica Neue"/>
                  </a:rPr>
                  <a:t>m1 Cusp Number</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2"/>
        <c:crosses val="autoZero"/>
        <c:crossBetween val="between"/>
        <c:majorUnit val="2.75"/>
        <c:minorUnit val="1.375"/>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round/>
    </a:ln>
    <a:effectLst/>
  </c:spPr>
</c:chartSpace>
</file>

<file path=xl/charts/chart7.xml><?xml version="1.0" encoding="utf-8"?>
<c:chartSpace xmlns:c="http://schemas.openxmlformats.org/drawingml/2006/chart" xmlns:a="http://schemas.openxmlformats.org/drawingml/2006/main" xmlns:r="http://schemas.openxmlformats.org/officeDocument/2006/relationships">
  <c:date1904 val="1"/>
  <c:roundedCorners val="0"/>
  <c:chart>
    <c:autoTitleDeleted val="1"/>
    <c:plotArea>
      <c:layout>
        <c:manualLayout>
          <c:layoutTarget val="inner"/>
          <c:xMode val="edge"/>
          <c:yMode val="edge"/>
          <c:x val="0.193976"/>
          <c:y val="0.0743158"/>
          <c:w val="0.78253"/>
          <c:h val="0.687689"/>
        </c:manualLayout>
      </c:layout>
      <c:scatterChart>
        <c:scatterStyle val="lineMarker"/>
        <c:varyColors val="0"/>
        <c:ser>
          <c:idx val="0"/>
          <c:order val="0"/>
          <c:tx>
            <c:v>Untitled 2</c:v>
          </c:tx>
          <c:spPr>
            <a:solidFill>
              <a:schemeClr val="accent3">
                <a:lumOff val="10833"/>
              </a:schemeClr>
            </a:solidFill>
            <a:ln w="47625" cap="flat">
              <a:noFill/>
              <a:prstDash val="solid"/>
              <a:round/>
            </a:ln>
            <a:effectLst/>
          </c:spPr>
          <c:marker>
            <c:symbol val="circle"/>
            <c:size val="6"/>
            <c:spPr>
              <a:solidFill>
                <a:schemeClr val="accent3">
                  <a:lumOff val="10833"/>
                </a:schemeClr>
              </a:solidFill>
              <a:ln w="9525" cap="flat">
                <a:solidFill>
                  <a:schemeClr val="accent3">
                    <a:lumOff val="10833"/>
                  </a:schemeClr>
                </a:solidFill>
                <a:prstDash val="solid"/>
                <a:round/>
              </a:ln>
              <a:effectLst/>
            </c:spPr>
          </c:marker>
          <c:dLbls>
            <c:numFmt formatCode="#,##0" sourceLinked="1"/>
            <c:txPr>
              <a:bodyPr/>
              <a:lstStyle/>
              <a:p>
                <a:pPr>
                  <a:defRPr b="0" i="0" strike="noStrike" sz="1800" u="none">
                    <a:solidFill>
                      <a:srgbClr val="000000"/>
                    </a:solidFill>
                    <a:latin typeface="Helvetica Neue"/>
                  </a:defRPr>
                </a:pPr>
              </a:p>
            </c:txPr>
            <c:dLblPos val="t"/>
            <c:showLegendKey val="0"/>
            <c:showVal val="0"/>
            <c:showCatName val="0"/>
            <c:showSerName val="0"/>
            <c:showPercent val="0"/>
            <c:showBubbleSize val="0"/>
            <c:showLeaderLines val="0"/>
          </c:dLbls>
          <c:trendline>
            <c:spPr>
              <a:noFill/>
              <a:ln w="25400" cap="flat">
                <a:solidFill>
                  <a:srgbClr val="00A2FF"/>
                </a:solidFill>
                <a:prstDash val="solid"/>
                <a:miter lim="400000"/>
              </a:ln>
              <a:effectLst>
                <a:outerShdw sx="100000" sy="100000" kx="0" ky="0" algn="tl" rotWithShape="1" blurRad="12700" dist="25400" dir="7320000">
                  <a:srgbClr val="000000">
                    <a:alpha val="25000"/>
                  </a:srgbClr>
                </a:outerShdw>
              </a:effectLst>
            </c:spPr>
            <c:trendlineType val="linear"/>
            <c:forward val="0"/>
            <c:backward val="0"/>
            <c:dispRSqr val="1"/>
            <c:dispEq val="0"/>
          </c:trendline>
          <c:xVal>
            <c:numRef>
              <c:f>'Cusp Counts and Measurements'!$R$2,'Cusp Counts and Measurements'!$R$3:$R$39</c:f>
              <c:numCache>
                <c:ptCount val="37"/>
                <c:pt idx="1">
                  <c:v>23.000000</c:v>
                </c:pt>
                <c:pt idx="2">
                  <c:v>19.000000</c:v>
                </c:pt>
                <c:pt idx="3">
                  <c:v>42.000000</c:v>
                </c:pt>
                <c:pt idx="4">
                  <c:v>17.000000</c:v>
                </c:pt>
                <c:pt idx="5">
                  <c:v>17.000000</c:v>
                </c:pt>
                <c:pt idx="6">
                  <c:v>20.000000</c:v>
                </c:pt>
                <c:pt idx="7">
                  <c:v>20.000000</c:v>
                </c:pt>
                <c:pt idx="8">
                  <c:v>28.000000</c:v>
                </c:pt>
                <c:pt idx="9">
                  <c:v>27.000000</c:v>
                </c:pt>
                <c:pt idx="10">
                  <c:v>17.000000</c:v>
                </c:pt>
                <c:pt idx="11">
                  <c:v>18.000000</c:v>
                </c:pt>
                <c:pt idx="12">
                  <c:v>19.000000</c:v>
                </c:pt>
                <c:pt idx="13">
                  <c:v>21.000000</c:v>
                </c:pt>
                <c:pt idx="14">
                  <c:v>20.000000</c:v>
                </c:pt>
                <c:pt idx="15">
                  <c:v>21.000000</c:v>
                </c:pt>
                <c:pt idx="16">
                  <c:v>19.000000</c:v>
                </c:pt>
                <c:pt idx="17">
                  <c:v>18.000000</c:v>
                </c:pt>
                <c:pt idx="18">
                  <c:v>17.000000</c:v>
                </c:pt>
                <c:pt idx="19">
                  <c:v>19.000000</c:v>
                </c:pt>
                <c:pt idx="20">
                  <c:v>18.000000</c:v>
                </c:pt>
                <c:pt idx="21">
                  <c:v>19.000000</c:v>
                </c:pt>
                <c:pt idx="22">
                  <c:v>15.000000</c:v>
                </c:pt>
                <c:pt idx="23">
                  <c:v>15.000000</c:v>
                </c:pt>
                <c:pt idx="24">
                  <c:v>15.000000</c:v>
                </c:pt>
                <c:pt idx="25">
                  <c:v>20.000000</c:v>
                </c:pt>
                <c:pt idx="26">
                  <c:v>17.000000</c:v>
                </c:pt>
                <c:pt idx="27">
                  <c:v>22.000000</c:v>
                </c:pt>
                <c:pt idx="28">
                  <c:v>20.000000</c:v>
                </c:pt>
                <c:pt idx="29">
                  <c:v>16.000000</c:v>
                </c:pt>
                <c:pt idx="30">
                  <c:v>16.000000</c:v>
                </c:pt>
                <c:pt idx="31">
                  <c:v>17.000000</c:v>
                </c:pt>
                <c:pt idx="32">
                  <c:v>13.000000</c:v>
                </c:pt>
                <c:pt idx="33">
                  <c:v>14.000000</c:v>
                </c:pt>
                <c:pt idx="34">
                  <c:v>17.000000</c:v>
                </c:pt>
                <c:pt idx="35">
                  <c:v>20.000000</c:v>
                </c:pt>
                <c:pt idx="36">
                  <c:v>13.000000</c:v>
                </c:pt>
                <c:pt idx="37">
                  <c:v>15.000000</c:v>
                </c:pt>
              </c:numCache>
            </c:numRef>
          </c:xVal>
          <c:yVal>
            <c:numRef>
              <c:f>'Cusp Counts and Measurements'!$J$2,'Cusp Counts and Measurements'!$J$3:$J$39</c:f>
              <c:numCache>
                <c:ptCount val="37"/>
                <c:pt idx="1">
                  <c:v>6.770000</c:v>
                </c:pt>
                <c:pt idx="2">
                  <c:v>3.100000</c:v>
                </c:pt>
                <c:pt idx="3">
                  <c:v>17.740000</c:v>
                </c:pt>
                <c:pt idx="4">
                  <c:v>2.710000</c:v>
                </c:pt>
                <c:pt idx="5">
                  <c:v>3.720000</c:v>
                </c:pt>
                <c:pt idx="6">
                  <c:v>1.600000</c:v>
                </c:pt>
                <c:pt idx="7">
                  <c:v>2.000000</c:v>
                </c:pt>
                <c:pt idx="8">
                  <c:v>4.000000</c:v>
                </c:pt>
                <c:pt idx="9">
                  <c:v>3.500000</c:v>
                </c:pt>
                <c:pt idx="10">
                  <c:v>1.600000</c:v>
                </c:pt>
                <c:pt idx="11">
                  <c:v>1.800000</c:v>
                </c:pt>
                <c:pt idx="12">
                  <c:v>2.200000</c:v>
                </c:pt>
                <c:pt idx="13">
                  <c:v>5.700000</c:v>
                </c:pt>
                <c:pt idx="14">
                  <c:v>3.190000</c:v>
                </c:pt>
                <c:pt idx="15">
                  <c:v>2.080000</c:v>
                </c:pt>
                <c:pt idx="16">
                  <c:v>2.400000</c:v>
                </c:pt>
                <c:pt idx="17">
                  <c:v>0.800000</c:v>
                </c:pt>
                <c:pt idx="18">
                  <c:v>2.600000</c:v>
                </c:pt>
                <c:pt idx="19">
                  <c:v>3.000000</c:v>
                </c:pt>
                <c:pt idx="20">
                  <c:v>3.100000</c:v>
                </c:pt>
                <c:pt idx="21">
                  <c:v>1.300000</c:v>
                </c:pt>
                <c:pt idx="22">
                  <c:v>6.300000</c:v>
                </c:pt>
                <c:pt idx="23">
                  <c:v>2.200000</c:v>
                </c:pt>
                <c:pt idx="24">
                  <c:v>1.700000</c:v>
                </c:pt>
                <c:pt idx="25">
                  <c:v>1.500000</c:v>
                </c:pt>
                <c:pt idx="26">
                  <c:v>2.400000</c:v>
                </c:pt>
                <c:pt idx="27">
                  <c:v>1.700000</c:v>
                </c:pt>
                <c:pt idx="28">
                  <c:v>1.800000</c:v>
                </c:pt>
                <c:pt idx="29">
                  <c:v>3.700000</c:v>
                </c:pt>
                <c:pt idx="30">
                  <c:v>2.400000</c:v>
                </c:pt>
                <c:pt idx="31">
                  <c:v>1.800000</c:v>
                </c:pt>
                <c:pt idx="32">
                  <c:v>1.300000</c:v>
                </c:pt>
                <c:pt idx="33">
                  <c:v>2.400000</c:v>
                </c:pt>
                <c:pt idx="34">
                  <c:v>2.100000</c:v>
                </c:pt>
                <c:pt idx="35">
                  <c:v>2.700000</c:v>
                </c:pt>
                <c:pt idx="36">
                  <c:v>2.100000</c:v>
                </c:pt>
                <c:pt idx="37">
                  <c:v>4.600000</c:v>
                </c:pt>
              </c:numCache>
            </c:numRef>
          </c:yVal>
          <c:smooth val="0"/>
        </c:ser>
        <c:axId val="2094734552"/>
        <c:axId val="2094734553"/>
      </c:scatterChart>
      <c:valAx>
        <c:axId val="2094734552"/>
        <c:scaling>
          <c:orientation val="minMax"/>
        </c:scaling>
        <c:delete val="0"/>
        <c:axPos val="b"/>
        <c:majorGridlines>
          <c:spPr>
            <a:ln w="12700" cap="flat">
              <a:solidFill>
                <a:srgbClr val="888888"/>
              </a:solidFill>
              <a:prstDash val="solid"/>
              <a:round/>
            </a:ln>
          </c:spPr>
        </c:majorGridlines>
        <c:title>
          <c:tx>
            <c:rich>
              <a:bodyPr rot="0"/>
              <a:lstStyle/>
              <a:p>
                <a:pPr>
                  <a:defRPr b="0" i="0" strike="noStrike" sz="1800" u="none">
                    <a:solidFill>
                      <a:srgbClr val="000000"/>
                    </a:solidFill>
                    <a:latin typeface="Helvetica Neue"/>
                  </a:defRPr>
                </a:pPr>
                <a:r>
                  <a:rPr b="0" i="0" strike="noStrike" sz="1800" u="none">
                    <a:solidFill>
                      <a:srgbClr val="000000"/>
                    </a:solidFill>
                    <a:latin typeface="Helvetica Neue"/>
                  </a:rPr>
                  <a:t>Total Cheek Tooth Cusp Number</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3"/>
        <c:crosses val="autoZero"/>
        <c:crossBetween val="between"/>
        <c:majorUnit val="12.5"/>
        <c:minorUnit val="6.25"/>
      </c:valAx>
      <c:valAx>
        <c:axId val="2094734553"/>
        <c:scaling>
          <c:orientation val="minMax"/>
        </c:scaling>
        <c:delete val="0"/>
        <c:axPos val="l"/>
        <c:majorGridlines>
          <c:spPr>
            <a:ln w="12700" cap="flat">
              <a:solidFill>
                <a:srgbClr val="888888"/>
              </a:solidFill>
              <a:prstDash val="solid"/>
              <a:round/>
            </a:ln>
          </c:spPr>
        </c:majorGridlines>
        <c:title>
          <c:tx>
            <c:rich>
              <a:bodyPr rot="-5400000"/>
              <a:lstStyle/>
              <a:p>
                <a:pPr>
                  <a:defRPr b="0" i="0" strike="noStrike" sz="1800" u="none">
                    <a:solidFill>
                      <a:srgbClr val="000000"/>
                    </a:solidFill>
                    <a:latin typeface="Helvetica Neue"/>
                  </a:defRPr>
                </a:pPr>
                <a:r>
                  <a:rPr b="0" i="0" strike="noStrike" sz="1800" u="none">
                    <a:solidFill>
                      <a:srgbClr val="000000"/>
                    </a:solidFill>
                    <a:latin typeface="Helvetica Neue"/>
                  </a:rPr>
                  <a:t>m1 Length</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2"/>
        <c:crosses val="autoZero"/>
        <c:crossBetween val="between"/>
        <c:majorUnit val="4.5"/>
        <c:minorUnit val="2.25"/>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round/>
    </a:ln>
    <a:effectLst/>
  </c:spPr>
</c:chartSpace>
</file>

<file path=xl/charts/chart8.xml><?xml version="1.0" encoding="utf-8"?>
<c:chartSpace xmlns:c="http://schemas.openxmlformats.org/drawingml/2006/chart" xmlns:a="http://schemas.openxmlformats.org/drawingml/2006/main" xmlns:r="http://schemas.openxmlformats.org/officeDocument/2006/relationships">
  <c:date1904 val="1"/>
  <c:roundedCorners val="0"/>
  <c:chart>
    <c:autoTitleDeleted val="1"/>
    <c:plotArea>
      <c:layout>
        <c:manualLayout>
          <c:layoutTarget val="inner"/>
          <c:xMode val="edge"/>
          <c:yMode val="edge"/>
          <c:x val="0.19183"/>
          <c:y val="0.0743158"/>
          <c:w val="0.773871"/>
          <c:h val="0.687689"/>
        </c:manualLayout>
      </c:layout>
      <c:scatterChart>
        <c:scatterStyle val="lineMarker"/>
        <c:varyColors val="0"/>
        <c:ser>
          <c:idx val="0"/>
          <c:order val="0"/>
          <c:tx>
            <c:v>Untitled 2</c:v>
          </c:tx>
          <c:spPr>
            <a:solidFill>
              <a:schemeClr val="accent3">
                <a:lumOff val="10833"/>
              </a:schemeClr>
            </a:solidFill>
            <a:ln w="47625" cap="flat">
              <a:noFill/>
              <a:prstDash val="solid"/>
              <a:round/>
            </a:ln>
            <a:effectLst/>
          </c:spPr>
          <c:marker>
            <c:symbol val="circle"/>
            <c:size val="6"/>
            <c:spPr>
              <a:solidFill>
                <a:schemeClr val="accent3">
                  <a:lumOff val="10833"/>
                </a:schemeClr>
              </a:solidFill>
              <a:ln w="9525" cap="flat">
                <a:solidFill>
                  <a:schemeClr val="accent3">
                    <a:lumOff val="10833"/>
                  </a:schemeClr>
                </a:solidFill>
                <a:prstDash val="solid"/>
                <a:round/>
              </a:ln>
              <a:effectLst/>
            </c:spPr>
          </c:marker>
          <c:dLbls>
            <c:numFmt formatCode="#,##0" sourceLinked="1"/>
            <c:txPr>
              <a:bodyPr/>
              <a:lstStyle/>
              <a:p>
                <a:pPr>
                  <a:defRPr b="0" i="0" strike="noStrike" sz="1800" u="none">
                    <a:solidFill>
                      <a:srgbClr val="000000"/>
                    </a:solidFill>
                    <a:latin typeface="Helvetica Neue"/>
                  </a:defRPr>
                </a:pPr>
              </a:p>
            </c:txPr>
            <c:dLblPos val="t"/>
            <c:showLegendKey val="0"/>
            <c:showVal val="0"/>
            <c:showCatName val="0"/>
            <c:showSerName val="0"/>
            <c:showPercent val="0"/>
            <c:showBubbleSize val="0"/>
            <c:showLeaderLines val="0"/>
          </c:dLbls>
          <c:trendline>
            <c:spPr>
              <a:noFill/>
              <a:ln w="25400" cap="flat">
                <a:solidFill>
                  <a:srgbClr val="00A2FF"/>
                </a:solidFill>
                <a:prstDash val="solid"/>
                <a:miter lim="400000"/>
              </a:ln>
              <a:effectLst>
                <a:outerShdw sx="100000" sy="100000" kx="0" ky="0" algn="tl" rotWithShape="1" blurRad="12700" dist="25400" dir="7320000">
                  <a:srgbClr val="000000">
                    <a:alpha val="25000"/>
                  </a:srgbClr>
                </a:outerShdw>
              </a:effectLst>
            </c:spPr>
            <c:trendlineType val="linear"/>
            <c:forward val="0"/>
            <c:backward val="0"/>
            <c:dispRSqr val="1"/>
            <c:dispEq val="0"/>
          </c:trendline>
          <c:xVal>
            <c:numRef>
              <c:f>'Cusp Counts and Measurements'!$E$2,'Cusp Counts and Measurements'!$E$3:$E$39</c:f>
              <c:numCache>
                <c:ptCount val="37"/>
                <c:pt idx="1">
                  <c:v>75.900000</c:v>
                </c:pt>
                <c:pt idx="2">
                  <c:v>47.900000</c:v>
                </c:pt>
                <c:pt idx="3">
                  <c:v>211.000000</c:v>
                </c:pt>
                <c:pt idx="4">
                  <c:v>33.000000</c:v>
                </c:pt>
                <c:pt idx="5">
                  <c:v>53.000000</c:v>
                </c:pt>
                <c:pt idx="6">
                  <c:v>27.900000</c:v>
                </c:pt>
                <c:pt idx="7">
                  <c:v>27.100000</c:v>
                </c:pt>
                <c:pt idx="8">
                  <c:v>35.900000</c:v>
                </c:pt>
                <c:pt idx="9">
                  <c:v>38.200000</c:v>
                </c:pt>
                <c:pt idx="10">
                  <c:v>26.500000</c:v>
                </c:pt>
                <c:pt idx="11">
                  <c:v>27.800000</c:v>
                </c:pt>
                <c:pt idx="12">
                  <c:v>21.600000</c:v>
                </c:pt>
                <c:pt idx="13">
                  <c:v>79.500000</c:v>
                </c:pt>
                <c:pt idx="14">
                  <c:v>63.280000</c:v>
                </c:pt>
                <c:pt idx="15">
                  <c:v>50.050000</c:v>
                </c:pt>
                <c:pt idx="16">
                  <c:v>20.000000</c:v>
                </c:pt>
                <c:pt idx="17">
                  <c:v>12.500000</c:v>
                </c:pt>
                <c:pt idx="18">
                  <c:v>22.000000</c:v>
                </c:pt>
                <c:pt idx="19">
                  <c:v>31.100000</c:v>
                </c:pt>
                <c:pt idx="20">
                  <c:v>27.000000</c:v>
                </c:pt>
                <c:pt idx="21">
                  <c:v>12.100000</c:v>
                </c:pt>
                <c:pt idx="22">
                  <c:v>41.100000</c:v>
                </c:pt>
                <c:pt idx="23">
                  <c:v>21.800000</c:v>
                </c:pt>
                <c:pt idx="24">
                  <c:v>17.000000</c:v>
                </c:pt>
                <c:pt idx="25">
                  <c:v>15.100000</c:v>
                </c:pt>
                <c:pt idx="26">
                  <c:v>16.900000</c:v>
                </c:pt>
                <c:pt idx="27">
                  <c:v>13.000000</c:v>
                </c:pt>
                <c:pt idx="28">
                  <c:v>14.500000</c:v>
                </c:pt>
                <c:pt idx="29">
                  <c:v>30.000000</c:v>
                </c:pt>
                <c:pt idx="30">
                  <c:v>21.200000</c:v>
                </c:pt>
                <c:pt idx="31">
                  <c:v>15.700000</c:v>
                </c:pt>
                <c:pt idx="32">
                  <c:v>11.600000</c:v>
                </c:pt>
                <c:pt idx="33">
                  <c:v>22.500000</c:v>
                </c:pt>
                <c:pt idx="34">
                  <c:v>16.100000</c:v>
                </c:pt>
                <c:pt idx="35">
                  <c:v>17.800000</c:v>
                </c:pt>
                <c:pt idx="36">
                  <c:v>18.600000</c:v>
                </c:pt>
                <c:pt idx="37">
                  <c:v>29.400000</c:v>
                </c:pt>
              </c:numCache>
            </c:numRef>
          </c:xVal>
          <c:yVal>
            <c:numRef>
              <c:f>'Cusp Counts and Measurements'!$J$2,'Cusp Counts and Measurements'!$J$3:$J$38,'Cusp Counts and Measurements'!$J$39</c:f>
              <c:numCache>
                <c:ptCount val="37"/>
                <c:pt idx="1">
                  <c:v>6.770000</c:v>
                </c:pt>
                <c:pt idx="2">
                  <c:v>3.100000</c:v>
                </c:pt>
                <c:pt idx="3">
                  <c:v>17.740000</c:v>
                </c:pt>
                <c:pt idx="4">
                  <c:v>2.710000</c:v>
                </c:pt>
                <c:pt idx="5">
                  <c:v>3.720000</c:v>
                </c:pt>
                <c:pt idx="6">
                  <c:v>1.600000</c:v>
                </c:pt>
                <c:pt idx="7">
                  <c:v>2.000000</c:v>
                </c:pt>
                <c:pt idx="8">
                  <c:v>4.000000</c:v>
                </c:pt>
                <c:pt idx="9">
                  <c:v>3.500000</c:v>
                </c:pt>
                <c:pt idx="10">
                  <c:v>1.600000</c:v>
                </c:pt>
                <c:pt idx="11">
                  <c:v>1.800000</c:v>
                </c:pt>
                <c:pt idx="12">
                  <c:v>2.200000</c:v>
                </c:pt>
                <c:pt idx="13">
                  <c:v>5.700000</c:v>
                </c:pt>
                <c:pt idx="14">
                  <c:v>3.190000</c:v>
                </c:pt>
                <c:pt idx="15">
                  <c:v>2.080000</c:v>
                </c:pt>
                <c:pt idx="16">
                  <c:v>2.400000</c:v>
                </c:pt>
                <c:pt idx="17">
                  <c:v>0.800000</c:v>
                </c:pt>
                <c:pt idx="18">
                  <c:v>2.600000</c:v>
                </c:pt>
                <c:pt idx="19">
                  <c:v>3.000000</c:v>
                </c:pt>
                <c:pt idx="20">
                  <c:v>3.100000</c:v>
                </c:pt>
                <c:pt idx="21">
                  <c:v>1.300000</c:v>
                </c:pt>
                <c:pt idx="22">
                  <c:v>6.300000</c:v>
                </c:pt>
                <c:pt idx="23">
                  <c:v>2.200000</c:v>
                </c:pt>
                <c:pt idx="24">
                  <c:v>1.700000</c:v>
                </c:pt>
                <c:pt idx="25">
                  <c:v>1.500000</c:v>
                </c:pt>
                <c:pt idx="26">
                  <c:v>2.400000</c:v>
                </c:pt>
                <c:pt idx="27">
                  <c:v>1.700000</c:v>
                </c:pt>
                <c:pt idx="28">
                  <c:v>1.800000</c:v>
                </c:pt>
                <c:pt idx="29">
                  <c:v>3.700000</c:v>
                </c:pt>
                <c:pt idx="30">
                  <c:v>2.400000</c:v>
                </c:pt>
                <c:pt idx="31">
                  <c:v>1.800000</c:v>
                </c:pt>
                <c:pt idx="32">
                  <c:v>1.300000</c:v>
                </c:pt>
                <c:pt idx="33">
                  <c:v>2.400000</c:v>
                </c:pt>
                <c:pt idx="34">
                  <c:v>2.100000</c:v>
                </c:pt>
                <c:pt idx="35">
                  <c:v>2.700000</c:v>
                </c:pt>
                <c:pt idx="36">
                  <c:v>2.100000</c:v>
                </c:pt>
                <c:pt idx="37">
                  <c:v>4.600000</c:v>
                </c:pt>
              </c:numCache>
            </c:numRef>
          </c:yVal>
          <c:smooth val="0"/>
        </c:ser>
        <c:axId val="2094734552"/>
        <c:axId val="2094734553"/>
      </c:scatterChart>
      <c:valAx>
        <c:axId val="2094734552"/>
        <c:scaling>
          <c:orientation val="minMax"/>
        </c:scaling>
        <c:delete val="0"/>
        <c:axPos val="b"/>
        <c:majorGridlines>
          <c:spPr>
            <a:ln w="12700" cap="flat">
              <a:solidFill>
                <a:srgbClr val="888888"/>
              </a:solidFill>
              <a:prstDash val="solid"/>
              <a:round/>
            </a:ln>
          </c:spPr>
        </c:majorGridlines>
        <c:title>
          <c:tx>
            <c:rich>
              <a:bodyPr rot="0"/>
              <a:lstStyle/>
              <a:p>
                <a:pPr>
                  <a:defRPr b="0" i="0" strike="noStrike" sz="1800" u="none">
                    <a:solidFill>
                      <a:srgbClr val="000000"/>
                    </a:solidFill>
                    <a:latin typeface="Helvetica Neue"/>
                  </a:defRPr>
                </a:pPr>
                <a:r>
                  <a:rPr b="0" i="0" strike="noStrike" sz="1800" u="none">
                    <a:solidFill>
                      <a:srgbClr val="000000"/>
                    </a:solidFill>
                    <a:latin typeface="Helvetica Neue"/>
                  </a:rPr>
                  <a:t>Straight Line Mandible Length</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3"/>
        <c:crosses val="autoZero"/>
        <c:crossBetween val="between"/>
        <c:majorUnit val="55"/>
        <c:minorUnit val="27.5"/>
      </c:valAx>
      <c:valAx>
        <c:axId val="2094734553"/>
        <c:scaling>
          <c:orientation val="minMax"/>
        </c:scaling>
        <c:delete val="0"/>
        <c:axPos val="l"/>
        <c:majorGridlines>
          <c:spPr>
            <a:ln w="12700" cap="flat">
              <a:solidFill>
                <a:srgbClr val="888888"/>
              </a:solidFill>
              <a:prstDash val="solid"/>
              <a:round/>
            </a:ln>
          </c:spPr>
        </c:majorGridlines>
        <c:title>
          <c:tx>
            <c:rich>
              <a:bodyPr rot="-5400000"/>
              <a:lstStyle/>
              <a:p>
                <a:pPr>
                  <a:defRPr b="0" i="0" strike="noStrike" sz="1800" u="none">
                    <a:solidFill>
                      <a:srgbClr val="000000"/>
                    </a:solidFill>
                    <a:latin typeface="Helvetica Neue"/>
                  </a:defRPr>
                </a:pPr>
                <a:r>
                  <a:rPr b="0" i="0" strike="noStrike" sz="1800" u="none">
                    <a:solidFill>
                      <a:srgbClr val="000000"/>
                    </a:solidFill>
                    <a:latin typeface="Helvetica Neue"/>
                  </a:rPr>
                  <a:t>m1 Length</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2"/>
        <c:crosses val="autoZero"/>
        <c:crossBetween val="between"/>
        <c:majorUnit val="4.5"/>
        <c:minorUnit val="2.25"/>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round/>
    </a:ln>
    <a:effectLst/>
  </c:spPr>
</c:chartSpace>
</file>

<file path=xl/charts/chart9.xml><?xml version="1.0" encoding="utf-8"?>
<c:chartSpace xmlns:c="http://schemas.openxmlformats.org/drawingml/2006/chart" xmlns:a="http://schemas.openxmlformats.org/drawingml/2006/main" xmlns:r="http://schemas.openxmlformats.org/officeDocument/2006/relationships">
  <c:date1904 val="1"/>
  <c:roundedCorners val="0"/>
  <c:chart>
    <c:autoTitleDeleted val="1"/>
    <c:plotArea>
      <c:layout>
        <c:manualLayout>
          <c:layoutTarget val="inner"/>
          <c:xMode val="edge"/>
          <c:yMode val="edge"/>
          <c:x val="0.193976"/>
          <c:y val="0.0743158"/>
          <c:w val="0.78253"/>
          <c:h val="0.687689"/>
        </c:manualLayout>
      </c:layout>
      <c:scatterChart>
        <c:scatterStyle val="lineMarker"/>
        <c:varyColors val="0"/>
        <c:ser>
          <c:idx val="0"/>
          <c:order val="0"/>
          <c:tx>
            <c:v>Series1</c:v>
          </c:tx>
          <c:spPr>
            <a:solidFill>
              <a:schemeClr val="accent3">
                <a:lumOff val="10833"/>
              </a:schemeClr>
            </a:solidFill>
            <a:ln w="47625" cap="flat">
              <a:noFill/>
              <a:prstDash val="solid"/>
              <a:round/>
            </a:ln>
            <a:effectLst/>
          </c:spPr>
          <c:marker>
            <c:symbol val="circle"/>
            <c:size val="6"/>
            <c:spPr>
              <a:solidFill>
                <a:schemeClr val="accent3">
                  <a:lumOff val="10833"/>
                </a:schemeClr>
              </a:solidFill>
              <a:ln w="9525" cap="flat">
                <a:solidFill>
                  <a:schemeClr val="accent3">
                    <a:lumOff val="10833"/>
                  </a:schemeClr>
                </a:solidFill>
                <a:prstDash val="solid"/>
                <a:round/>
              </a:ln>
              <a:effectLst/>
            </c:spPr>
          </c:marker>
          <c:dLbls>
            <c:numFmt formatCode="#,##0" sourceLinked="1"/>
            <c:txPr>
              <a:bodyPr/>
              <a:lstStyle/>
              <a:p>
                <a:pPr>
                  <a:defRPr b="0" i="0" strike="noStrike" sz="1800" u="none">
                    <a:solidFill>
                      <a:srgbClr val="000000"/>
                    </a:solidFill>
                    <a:latin typeface="Helvetica Neue"/>
                  </a:defRPr>
                </a:pPr>
              </a:p>
            </c:txPr>
            <c:dLblPos val="t"/>
            <c:showLegendKey val="0"/>
            <c:showVal val="0"/>
            <c:showCatName val="0"/>
            <c:showSerName val="0"/>
            <c:showPercent val="0"/>
            <c:showBubbleSize val="0"/>
            <c:showLeaderLines val="0"/>
          </c:dLbls>
          <c:trendline>
            <c:spPr>
              <a:noFill/>
              <a:ln w="25400" cap="flat">
                <a:solidFill>
                  <a:srgbClr val="00A2FF"/>
                </a:solidFill>
                <a:prstDash val="solid"/>
                <a:miter lim="400000"/>
              </a:ln>
              <a:effectLst>
                <a:outerShdw sx="100000" sy="100000" kx="0" ky="0" algn="tl" rotWithShape="1" blurRad="12700" dist="25400" dir="7320000">
                  <a:srgbClr val="000000">
                    <a:alpha val="25000"/>
                  </a:srgbClr>
                </a:outerShdw>
              </a:effectLst>
            </c:spPr>
            <c:trendlineType val="linear"/>
            <c:forward val="0"/>
            <c:backward val="0"/>
            <c:dispRSqr val="1"/>
            <c:dispEq val="0"/>
          </c:trendline>
          <c:xVal>
            <c:numRef>
              <c:f>'Cusp Counts and Measurements'!$F$2,'Cusp Counts and Measurements'!$F$3:$F$39</c:f>
              <c:numCache>
                <c:ptCount val="37"/>
                <c:pt idx="1">
                  <c:v>27.820000</c:v>
                </c:pt>
                <c:pt idx="2">
                  <c:v>13.400000</c:v>
                </c:pt>
                <c:pt idx="3">
                  <c:v>86.000000</c:v>
                </c:pt>
                <c:pt idx="4">
                  <c:v>12.140000</c:v>
                </c:pt>
                <c:pt idx="5">
                  <c:v>18.410000</c:v>
                </c:pt>
                <c:pt idx="6">
                  <c:v>8.800000</c:v>
                </c:pt>
                <c:pt idx="7">
                  <c:v>9.100000</c:v>
                </c:pt>
                <c:pt idx="8">
                  <c:v>17.500000</c:v>
                </c:pt>
                <c:pt idx="9">
                  <c:v>17.100000</c:v>
                </c:pt>
                <c:pt idx="10">
                  <c:v>9.000000</c:v>
                </c:pt>
                <c:pt idx="11">
                  <c:v>9.200000</c:v>
                </c:pt>
                <c:pt idx="12">
                  <c:v>6.900000</c:v>
                </c:pt>
                <c:pt idx="13">
                  <c:v>29.220000</c:v>
                </c:pt>
                <c:pt idx="14">
                  <c:v>17.500000</c:v>
                </c:pt>
                <c:pt idx="15">
                  <c:v>13.780000</c:v>
                </c:pt>
                <c:pt idx="16">
                  <c:v>6.200000</c:v>
                </c:pt>
                <c:pt idx="17">
                  <c:v>3.800000</c:v>
                </c:pt>
                <c:pt idx="18">
                  <c:v>7.000000</c:v>
                </c:pt>
                <c:pt idx="19">
                  <c:v>9.500000</c:v>
                </c:pt>
                <c:pt idx="20">
                  <c:v>8.700000</c:v>
                </c:pt>
                <c:pt idx="21">
                  <c:v>4.000000</c:v>
                </c:pt>
                <c:pt idx="22">
                  <c:v>16.300000</c:v>
                </c:pt>
                <c:pt idx="23">
                  <c:v>6.700000</c:v>
                </c:pt>
                <c:pt idx="24">
                  <c:v>5.500000</c:v>
                </c:pt>
                <c:pt idx="25">
                  <c:v>4.400000</c:v>
                </c:pt>
                <c:pt idx="26">
                  <c:v>5.700000</c:v>
                </c:pt>
                <c:pt idx="27">
                  <c:v>3.600000</c:v>
                </c:pt>
                <c:pt idx="28">
                  <c:v>4.800000</c:v>
                </c:pt>
                <c:pt idx="29">
                  <c:v>9.200000</c:v>
                </c:pt>
                <c:pt idx="30">
                  <c:v>5.500000</c:v>
                </c:pt>
                <c:pt idx="31">
                  <c:v>4.700000</c:v>
                </c:pt>
                <c:pt idx="32">
                  <c:v>3.000000</c:v>
                </c:pt>
                <c:pt idx="33">
                  <c:v>7.600000</c:v>
                </c:pt>
                <c:pt idx="34">
                  <c:v>4.600000</c:v>
                </c:pt>
                <c:pt idx="35">
                  <c:v>6.500000</c:v>
                </c:pt>
                <c:pt idx="36">
                  <c:v>5.300000</c:v>
                </c:pt>
                <c:pt idx="37">
                  <c:v>8.800000</c:v>
                </c:pt>
              </c:numCache>
            </c:numRef>
          </c:xVal>
          <c:yVal>
            <c:numRef>
              <c:f>'Cusp Counts and Measurements'!$J$2,'Cusp Counts and Measurements'!$J$3:$J$39</c:f>
              <c:numCache>
                <c:ptCount val="37"/>
                <c:pt idx="1">
                  <c:v>6.770000</c:v>
                </c:pt>
                <c:pt idx="2">
                  <c:v>3.100000</c:v>
                </c:pt>
                <c:pt idx="3">
                  <c:v>17.740000</c:v>
                </c:pt>
                <c:pt idx="4">
                  <c:v>2.710000</c:v>
                </c:pt>
                <c:pt idx="5">
                  <c:v>3.720000</c:v>
                </c:pt>
                <c:pt idx="6">
                  <c:v>1.600000</c:v>
                </c:pt>
                <c:pt idx="7">
                  <c:v>2.000000</c:v>
                </c:pt>
                <c:pt idx="8">
                  <c:v>4.000000</c:v>
                </c:pt>
                <c:pt idx="9">
                  <c:v>3.500000</c:v>
                </c:pt>
                <c:pt idx="10">
                  <c:v>1.600000</c:v>
                </c:pt>
                <c:pt idx="11">
                  <c:v>1.800000</c:v>
                </c:pt>
                <c:pt idx="12">
                  <c:v>2.200000</c:v>
                </c:pt>
                <c:pt idx="13">
                  <c:v>5.700000</c:v>
                </c:pt>
                <c:pt idx="14">
                  <c:v>3.190000</c:v>
                </c:pt>
                <c:pt idx="15">
                  <c:v>2.080000</c:v>
                </c:pt>
                <c:pt idx="16">
                  <c:v>2.400000</c:v>
                </c:pt>
                <c:pt idx="17">
                  <c:v>0.800000</c:v>
                </c:pt>
                <c:pt idx="18">
                  <c:v>2.600000</c:v>
                </c:pt>
                <c:pt idx="19">
                  <c:v>3.000000</c:v>
                </c:pt>
                <c:pt idx="20">
                  <c:v>3.100000</c:v>
                </c:pt>
                <c:pt idx="21">
                  <c:v>1.300000</c:v>
                </c:pt>
                <c:pt idx="22">
                  <c:v>6.300000</c:v>
                </c:pt>
                <c:pt idx="23">
                  <c:v>2.200000</c:v>
                </c:pt>
                <c:pt idx="24">
                  <c:v>1.700000</c:v>
                </c:pt>
                <c:pt idx="25">
                  <c:v>1.500000</c:v>
                </c:pt>
                <c:pt idx="26">
                  <c:v>2.400000</c:v>
                </c:pt>
                <c:pt idx="27">
                  <c:v>1.700000</c:v>
                </c:pt>
                <c:pt idx="28">
                  <c:v>1.800000</c:v>
                </c:pt>
                <c:pt idx="29">
                  <c:v>3.700000</c:v>
                </c:pt>
                <c:pt idx="30">
                  <c:v>2.400000</c:v>
                </c:pt>
                <c:pt idx="31">
                  <c:v>1.800000</c:v>
                </c:pt>
                <c:pt idx="32">
                  <c:v>1.300000</c:v>
                </c:pt>
                <c:pt idx="33">
                  <c:v>2.400000</c:v>
                </c:pt>
                <c:pt idx="34">
                  <c:v>2.100000</c:v>
                </c:pt>
                <c:pt idx="35">
                  <c:v>2.700000</c:v>
                </c:pt>
                <c:pt idx="36">
                  <c:v>2.100000</c:v>
                </c:pt>
                <c:pt idx="37">
                  <c:v>4.600000</c:v>
                </c:pt>
              </c:numCache>
            </c:numRef>
          </c:yVal>
          <c:smooth val="0"/>
        </c:ser>
        <c:axId val="2094734552"/>
        <c:axId val="2094734553"/>
      </c:scatterChart>
      <c:valAx>
        <c:axId val="2094734552"/>
        <c:scaling>
          <c:orientation val="minMax"/>
        </c:scaling>
        <c:delete val="0"/>
        <c:axPos val="b"/>
        <c:majorGridlines>
          <c:spPr>
            <a:ln w="12700" cap="flat">
              <a:solidFill>
                <a:srgbClr val="888888"/>
              </a:solidFill>
              <a:prstDash val="solid"/>
              <a:round/>
            </a:ln>
          </c:spPr>
        </c:majorGridlines>
        <c:title>
          <c:tx>
            <c:rich>
              <a:bodyPr rot="0"/>
              <a:lstStyle/>
              <a:p>
                <a:pPr>
                  <a:defRPr b="0" i="0" strike="noStrike" sz="1800" u="none">
                    <a:solidFill>
                      <a:srgbClr val="000000"/>
                    </a:solidFill>
                    <a:latin typeface="Helvetica Neue"/>
                  </a:defRPr>
                </a:pPr>
                <a:r>
                  <a:rPr b="0" i="0" strike="noStrike" sz="1800" u="none">
                    <a:solidFill>
                      <a:srgbClr val="000000"/>
                    </a:solidFill>
                    <a:latin typeface="Helvetica Neue"/>
                  </a:rPr>
                  <a:t>Straight Line Cheek Tooth Row Length</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3"/>
        <c:crosses val="autoZero"/>
        <c:crossBetween val="between"/>
        <c:majorUnit val="22.5"/>
        <c:minorUnit val="11.25"/>
      </c:valAx>
      <c:valAx>
        <c:axId val="2094734553"/>
        <c:scaling>
          <c:orientation val="minMax"/>
        </c:scaling>
        <c:delete val="0"/>
        <c:axPos val="l"/>
        <c:majorGridlines>
          <c:spPr>
            <a:ln w="12700" cap="flat">
              <a:solidFill>
                <a:srgbClr val="888888"/>
              </a:solidFill>
              <a:prstDash val="solid"/>
              <a:round/>
            </a:ln>
          </c:spPr>
        </c:majorGridlines>
        <c:title>
          <c:tx>
            <c:rich>
              <a:bodyPr rot="-5400000"/>
              <a:lstStyle/>
              <a:p>
                <a:pPr>
                  <a:defRPr b="0" i="0" strike="noStrike" sz="1800" u="none">
                    <a:solidFill>
                      <a:srgbClr val="000000"/>
                    </a:solidFill>
                    <a:latin typeface="Helvetica Neue"/>
                  </a:defRPr>
                </a:pPr>
                <a:r>
                  <a:rPr b="0" i="0" strike="noStrike" sz="1800" u="none">
                    <a:solidFill>
                      <a:srgbClr val="000000"/>
                    </a:solidFill>
                    <a:latin typeface="Helvetica Neue"/>
                  </a:rPr>
                  <a:t>m1 Length</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800" u="none">
                <a:solidFill>
                  <a:srgbClr val="000000"/>
                </a:solidFill>
                <a:latin typeface="Helvetica Neue"/>
              </a:defRPr>
            </a:pPr>
          </a:p>
        </c:txPr>
        <c:crossAx val="2094734552"/>
        <c:crosses val="autoZero"/>
        <c:crossBetween val="between"/>
        <c:majorUnit val="4.5"/>
        <c:minorUnit val="2.25"/>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round/>
    </a:ln>
    <a:effectLst/>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9" Type="http://schemas.openxmlformats.org/officeDocument/2006/relationships/chart" Target="../charts/chart9.xml"/><Relationship Id="rId10" Type="http://schemas.openxmlformats.org/officeDocument/2006/relationships/chart" Target="../charts/chart10.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5</xdr:col>
      <xdr:colOff>102590</xdr:colOff>
      <xdr:row>45</xdr:row>
      <xdr:rowOff>52495</xdr:rowOff>
    </xdr:from>
    <xdr:to>
      <xdr:col>9</xdr:col>
      <xdr:colOff>893089</xdr:colOff>
      <xdr:row>61</xdr:row>
      <xdr:rowOff>68396</xdr:rowOff>
    </xdr:to>
    <xdr:graphicFrame>
      <xdr:nvGraphicFramePr>
        <xdr:cNvPr id="2" name="Chart 2"/>
        <xdr:cNvGraphicFramePr/>
      </xdr:nvGraphicFramePr>
      <xdr:xfrm>
        <a:off x="6325590" y="13624350"/>
        <a:ext cx="5768900" cy="3673502"/>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0</xdr:col>
      <xdr:colOff>3041</xdr:colOff>
      <xdr:row>45</xdr:row>
      <xdr:rowOff>52495</xdr:rowOff>
    </xdr:from>
    <xdr:to>
      <xdr:col>4</xdr:col>
      <xdr:colOff>1047744</xdr:colOff>
      <xdr:row>61</xdr:row>
      <xdr:rowOff>68396</xdr:rowOff>
    </xdr:to>
    <xdr:graphicFrame>
      <xdr:nvGraphicFramePr>
        <xdr:cNvPr id="3" name="Chart 3"/>
        <xdr:cNvGraphicFramePr/>
      </xdr:nvGraphicFramePr>
      <xdr:xfrm>
        <a:off x="3041" y="13624350"/>
        <a:ext cx="6023103" cy="3673502"/>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0</xdr:col>
      <xdr:colOff>0</xdr:colOff>
      <xdr:row>62</xdr:row>
      <xdr:rowOff>173349</xdr:rowOff>
    </xdr:from>
    <xdr:to>
      <xdr:col>4</xdr:col>
      <xdr:colOff>765302</xdr:colOff>
      <xdr:row>78</xdr:row>
      <xdr:rowOff>189249</xdr:rowOff>
    </xdr:to>
    <xdr:graphicFrame>
      <xdr:nvGraphicFramePr>
        <xdr:cNvPr id="4" name="Chart 4"/>
        <xdr:cNvGraphicFramePr/>
      </xdr:nvGraphicFramePr>
      <xdr:xfrm>
        <a:off x="-1" y="17631404"/>
        <a:ext cx="5743704" cy="3673501"/>
      </xdr:xfrm>
      <a:graphic xmlns:a="http://schemas.openxmlformats.org/drawingml/2006/main">
        <a:graphicData uri="http://schemas.openxmlformats.org/drawingml/2006/chart">
          <c:chart xmlns:c="http://schemas.openxmlformats.org/drawingml/2006/chart" r:id="rId3"/>
        </a:graphicData>
      </a:graphic>
    </xdr:graphicFrame>
    <xdr:clientData/>
  </xdr:twoCellAnchor>
  <xdr:twoCellAnchor>
    <xdr:from>
      <xdr:col>5</xdr:col>
      <xdr:colOff>102590</xdr:colOff>
      <xdr:row>62</xdr:row>
      <xdr:rowOff>173349</xdr:rowOff>
    </xdr:from>
    <xdr:to>
      <xdr:col>9</xdr:col>
      <xdr:colOff>804342</xdr:colOff>
      <xdr:row>78</xdr:row>
      <xdr:rowOff>189249</xdr:rowOff>
    </xdr:to>
    <xdr:graphicFrame>
      <xdr:nvGraphicFramePr>
        <xdr:cNvPr id="5" name="Chart 5"/>
        <xdr:cNvGraphicFramePr/>
      </xdr:nvGraphicFramePr>
      <xdr:xfrm>
        <a:off x="6325590" y="17631404"/>
        <a:ext cx="5680153" cy="3673501"/>
      </xdr:xfrm>
      <a:graphic xmlns:a="http://schemas.openxmlformats.org/drawingml/2006/main">
        <a:graphicData uri="http://schemas.openxmlformats.org/drawingml/2006/chart">
          <c:chart xmlns:c="http://schemas.openxmlformats.org/drawingml/2006/chart" r:id="rId4"/>
        </a:graphicData>
      </a:graphic>
    </xdr:graphicFrame>
    <xdr:clientData/>
  </xdr:twoCellAnchor>
  <xdr:twoCellAnchor>
    <xdr:from>
      <xdr:col>0</xdr:col>
      <xdr:colOff>0</xdr:colOff>
      <xdr:row>80</xdr:row>
      <xdr:rowOff>69156</xdr:rowOff>
    </xdr:from>
    <xdr:to>
      <xdr:col>4</xdr:col>
      <xdr:colOff>701751</xdr:colOff>
      <xdr:row>96</xdr:row>
      <xdr:rowOff>85057</xdr:rowOff>
    </xdr:to>
    <xdr:graphicFrame>
      <xdr:nvGraphicFramePr>
        <xdr:cNvPr id="6" name="Chart 6"/>
        <xdr:cNvGraphicFramePr/>
      </xdr:nvGraphicFramePr>
      <xdr:xfrm>
        <a:off x="-1" y="21642011"/>
        <a:ext cx="5680153" cy="3673502"/>
      </xdr:xfrm>
      <a:graphic xmlns:a="http://schemas.openxmlformats.org/drawingml/2006/main">
        <a:graphicData uri="http://schemas.openxmlformats.org/drawingml/2006/chart">
          <c:chart xmlns:c="http://schemas.openxmlformats.org/drawingml/2006/chart" r:id="rId5"/>
        </a:graphicData>
      </a:graphic>
    </xdr:graphicFrame>
    <xdr:clientData/>
  </xdr:twoCellAnchor>
  <xdr:twoCellAnchor>
    <xdr:from>
      <xdr:col>5</xdr:col>
      <xdr:colOff>102590</xdr:colOff>
      <xdr:row>80</xdr:row>
      <xdr:rowOff>69156</xdr:rowOff>
    </xdr:from>
    <xdr:to>
      <xdr:col>9</xdr:col>
      <xdr:colOff>804342</xdr:colOff>
      <xdr:row>96</xdr:row>
      <xdr:rowOff>85057</xdr:rowOff>
    </xdr:to>
    <xdr:graphicFrame>
      <xdr:nvGraphicFramePr>
        <xdr:cNvPr id="7" name="Chart 7"/>
        <xdr:cNvGraphicFramePr/>
      </xdr:nvGraphicFramePr>
      <xdr:xfrm>
        <a:off x="6325590" y="21642011"/>
        <a:ext cx="5680153" cy="3673502"/>
      </xdr:xfrm>
      <a:graphic xmlns:a="http://schemas.openxmlformats.org/drawingml/2006/main">
        <a:graphicData uri="http://schemas.openxmlformats.org/drawingml/2006/chart">
          <c:chart xmlns:c="http://schemas.openxmlformats.org/drawingml/2006/chart" r:id="rId6"/>
        </a:graphicData>
      </a:graphic>
    </xdr:graphicFrame>
    <xdr:clientData/>
  </xdr:twoCellAnchor>
  <xdr:twoCellAnchor>
    <xdr:from>
      <xdr:col>5</xdr:col>
      <xdr:colOff>102590</xdr:colOff>
      <xdr:row>116</xdr:row>
      <xdr:rowOff>12129</xdr:rowOff>
    </xdr:from>
    <xdr:to>
      <xdr:col>9</xdr:col>
      <xdr:colOff>804342</xdr:colOff>
      <xdr:row>132</xdr:row>
      <xdr:rowOff>28029</xdr:rowOff>
    </xdr:to>
    <xdr:graphicFrame>
      <xdr:nvGraphicFramePr>
        <xdr:cNvPr id="8" name="Chart 8"/>
        <xdr:cNvGraphicFramePr/>
      </xdr:nvGraphicFramePr>
      <xdr:xfrm>
        <a:off x="6325590" y="29814584"/>
        <a:ext cx="5680153" cy="3673501"/>
      </xdr:xfrm>
      <a:graphic xmlns:a="http://schemas.openxmlformats.org/drawingml/2006/main">
        <a:graphicData uri="http://schemas.openxmlformats.org/drawingml/2006/chart">
          <c:chart xmlns:c="http://schemas.openxmlformats.org/drawingml/2006/chart" r:id="rId7"/>
        </a:graphicData>
      </a:graphic>
    </xdr:graphicFrame>
    <xdr:clientData/>
  </xdr:twoCellAnchor>
  <xdr:twoCellAnchor>
    <xdr:from>
      <xdr:col>0</xdr:col>
      <xdr:colOff>0</xdr:colOff>
      <xdr:row>98</xdr:row>
      <xdr:rowOff>72429</xdr:rowOff>
    </xdr:from>
    <xdr:to>
      <xdr:col>4</xdr:col>
      <xdr:colOff>765302</xdr:colOff>
      <xdr:row>114</xdr:row>
      <xdr:rowOff>88329</xdr:rowOff>
    </xdr:to>
    <xdr:graphicFrame>
      <xdr:nvGraphicFramePr>
        <xdr:cNvPr id="9" name="Chart 9"/>
        <xdr:cNvGraphicFramePr/>
      </xdr:nvGraphicFramePr>
      <xdr:xfrm>
        <a:off x="-1" y="25760084"/>
        <a:ext cx="5743704" cy="3673501"/>
      </xdr:xfrm>
      <a:graphic xmlns:a="http://schemas.openxmlformats.org/drawingml/2006/main">
        <a:graphicData uri="http://schemas.openxmlformats.org/drawingml/2006/chart">
          <c:chart xmlns:c="http://schemas.openxmlformats.org/drawingml/2006/chart" r:id="rId8"/>
        </a:graphicData>
      </a:graphic>
    </xdr:graphicFrame>
    <xdr:clientData/>
  </xdr:twoCellAnchor>
  <xdr:twoCellAnchor>
    <xdr:from>
      <xdr:col>5</xdr:col>
      <xdr:colOff>102590</xdr:colOff>
      <xdr:row>98</xdr:row>
      <xdr:rowOff>72429</xdr:rowOff>
    </xdr:from>
    <xdr:to>
      <xdr:col>9</xdr:col>
      <xdr:colOff>804342</xdr:colOff>
      <xdr:row>114</xdr:row>
      <xdr:rowOff>88329</xdr:rowOff>
    </xdr:to>
    <xdr:graphicFrame>
      <xdr:nvGraphicFramePr>
        <xdr:cNvPr id="10" name="Chart 10"/>
        <xdr:cNvGraphicFramePr/>
      </xdr:nvGraphicFramePr>
      <xdr:xfrm>
        <a:off x="6325590" y="25760084"/>
        <a:ext cx="5680153" cy="3673501"/>
      </xdr:xfrm>
      <a:graphic xmlns:a="http://schemas.openxmlformats.org/drawingml/2006/main">
        <a:graphicData uri="http://schemas.openxmlformats.org/drawingml/2006/chart">
          <c:chart xmlns:c="http://schemas.openxmlformats.org/drawingml/2006/chart" r:id="rId9"/>
        </a:graphicData>
      </a:graphic>
    </xdr:graphicFrame>
    <xdr:clientData/>
  </xdr:twoCellAnchor>
  <xdr:twoCellAnchor>
    <xdr:from>
      <xdr:col>0</xdr:col>
      <xdr:colOff>0</xdr:colOff>
      <xdr:row>116</xdr:row>
      <xdr:rowOff>12129</xdr:rowOff>
    </xdr:from>
    <xdr:to>
      <xdr:col>4</xdr:col>
      <xdr:colOff>1070076</xdr:colOff>
      <xdr:row>132</xdr:row>
      <xdr:rowOff>28029</xdr:rowOff>
    </xdr:to>
    <xdr:graphicFrame>
      <xdr:nvGraphicFramePr>
        <xdr:cNvPr id="11" name="Chart 11"/>
        <xdr:cNvGraphicFramePr/>
      </xdr:nvGraphicFramePr>
      <xdr:xfrm>
        <a:off x="-1" y="29814584"/>
        <a:ext cx="6048478" cy="3673501"/>
      </xdr:xfrm>
      <a:graphic xmlns:a="http://schemas.openxmlformats.org/drawingml/2006/main">
        <a:graphicData uri="http://schemas.openxmlformats.org/drawingml/2006/chart">
          <c:chart xmlns:c="http://schemas.openxmlformats.org/drawingml/2006/chart" r:id="rId10"/>
        </a:graphicData>
      </a:graphic>
    </xdr:graphicFrame>
    <xdr:clientData/>
  </xdr:twoCellAnchor>
</xdr:wsDr>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A7A7A7"/>
      </a:dk2>
      <a:lt2>
        <a:srgbClr val="535353"/>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181</v>
      </c>
      <c r="C11" s="3"/>
      <c r="D11" s="3"/>
    </row>
    <row r="12">
      <c r="B12" s="4"/>
      <c r="C12" t="s" s="4">
        <v>5</v>
      </c>
      <c r="D12" t="s" s="5">
        <v>182</v>
      </c>
    </row>
  </sheetData>
  <mergeCells count="1">
    <mergeCell ref="B3:D3"/>
  </mergeCells>
  <hyperlinks>
    <hyperlink ref="D10" location="'Cusp Counts and Measurements'!R1C1" tooltip="" display="Cusp Counts and Measurements"/>
    <hyperlink ref="D12" location="'Additional Cusp Counts from Har'!R1C1" tooltip="" display="Additional Cusp Counts from Har"/>
  </hyperlinks>
</worksheet>
</file>

<file path=xl/worksheets/sheet2.xml><?xml version="1.0" encoding="utf-8"?>
<worksheet xmlns:r="http://schemas.openxmlformats.org/officeDocument/2006/relationships" xmlns="http://schemas.openxmlformats.org/spreadsheetml/2006/main">
  <sheetPr>
    <pageSetUpPr fitToPage="1"/>
  </sheetPr>
  <dimension ref="A1:T44"/>
  <sheetViews>
    <sheetView workbookViewId="0" showGridLines="0" defaultGridColor="1"/>
  </sheetViews>
  <sheetFormatPr defaultColWidth="16.3333" defaultRowHeight="18" customHeight="1" outlineLevelRow="0" outlineLevelCol="0"/>
  <cols>
    <col min="1" max="20" width="16.3516" style="6" customWidth="1"/>
    <col min="21" max="256" width="16.3516" style="6" customWidth="1"/>
  </cols>
  <sheetData>
    <row r="1" ht="28" customHeight="1">
      <c r="A1" t="s" s="7">
        <v>5</v>
      </c>
      <c r="B1" s="8"/>
      <c r="C1" s="8"/>
      <c r="D1" s="8"/>
      <c r="E1" s="8"/>
      <c r="F1" s="8"/>
      <c r="G1" s="8"/>
      <c r="H1" s="8"/>
      <c r="I1" s="8"/>
      <c r="J1" s="8"/>
      <c r="K1" s="8"/>
      <c r="L1" s="8"/>
      <c r="M1" s="8"/>
      <c r="N1" s="8"/>
      <c r="O1" s="8"/>
      <c r="P1" s="8"/>
      <c r="Q1" s="8"/>
      <c r="R1" s="8"/>
      <c r="S1" s="8"/>
      <c r="T1" s="9"/>
    </row>
    <row r="2" ht="44.55" customHeight="1">
      <c r="A2" t="s" s="10">
        <v>6</v>
      </c>
      <c r="B2" t="s" s="10">
        <v>7</v>
      </c>
      <c r="C2" t="s" s="10">
        <v>8</v>
      </c>
      <c r="D2" t="s" s="10">
        <v>9</v>
      </c>
      <c r="E2" t="s" s="10">
        <v>10</v>
      </c>
      <c r="F2" t="s" s="10">
        <v>11</v>
      </c>
      <c r="G2" t="s" s="10">
        <v>12</v>
      </c>
      <c r="H2" t="s" s="10">
        <v>13</v>
      </c>
      <c r="I2" t="s" s="10">
        <v>14</v>
      </c>
      <c r="J2" t="s" s="10">
        <v>15</v>
      </c>
      <c r="K2" t="s" s="10">
        <v>16</v>
      </c>
      <c r="L2" t="s" s="10">
        <v>17</v>
      </c>
      <c r="M2" t="s" s="10">
        <v>18</v>
      </c>
      <c r="N2" t="s" s="10">
        <v>19</v>
      </c>
      <c r="O2" t="s" s="10">
        <v>20</v>
      </c>
      <c r="P2" t="s" s="10">
        <v>21</v>
      </c>
      <c r="Q2" t="s" s="10">
        <v>22</v>
      </c>
      <c r="R2" t="s" s="10">
        <v>23</v>
      </c>
      <c r="S2" t="s" s="10">
        <v>24</v>
      </c>
      <c r="T2" t="s" s="10">
        <v>25</v>
      </c>
    </row>
    <row r="3" ht="44.55" customHeight="1">
      <c r="A3" t="s" s="11">
        <v>26</v>
      </c>
      <c r="B3" t="s" s="12">
        <v>27</v>
      </c>
      <c r="C3" t="s" s="13">
        <v>28</v>
      </c>
      <c r="D3" t="s" s="13">
        <v>29</v>
      </c>
      <c r="E3" s="14">
        <v>75.90000000000001</v>
      </c>
      <c r="F3" s="14">
        <v>27.82</v>
      </c>
      <c r="G3" s="14">
        <v>0.367</v>
      </c>
      <c r="H3" s="14">
        <v>0</v>
      </c>
      <c r="I3" s="14">
        <v>6.38</v>
      </c>
      <c r="J3" s="14">
        <v>6.77</v>
      </c>
      <c r="K3" s="14">
        <v>6.25</v>
      </c>
      <c r="L3" s="14">
        <v>6.49</v>
      </c>
      <c r="M3" s="14">
        <v>0</v>
      </c>
      <c r="N3" t="s" s="13">
        <v>30</v>
      </c>
      <c r="O3" s="14">
        <v>6</v>
      </c>
      <c r="P3" t="s" s="13">
        <v>31</v>
      </c>
      <c r="Q3" t="s" s="13">
        <v>32</v>
      </c>
      <c r="R3" s="14">
        <v>23</v>
      </c>
      <c r="S3" s="14">
        <v>0</v>
      </c>
      <c r="T3" t="s" s="13">
        <v>33</v>
      </c>
    </row>
    <row r="4" ht="20.35" customHeight="1">
      <c r="A4" t="s" s="15">
        <v>34</v>
      </c>
      <c r="B4" t="s" s="16">
        <v>35</v>
      </c>
      <c r="C4" t="s" s="17">
        <v>36</v>
      </c>
      <c r="D4" t="s" s="17">
        <v>37</v>
      </c>
      <c r="E4" s="18">
        <v>47.9</v>
      </c>
      <c r="F4" s="18">
        <v>13.4</v>
      </c>
      <c r="G4" s="19"/>
      <c r="H4" s="18">
        <v>0</v>
      </c>
      <c r="I4" s="18">
        <v>2.9</v>
      </c>
      <c r="J4" s="18">
        <v>3.1</v>
      </c>
      <c r="K4" s="18">
        <v>3.2</v>
      </c>
      <c r="L4" s="18">
        <v>3.5</v>
      </c>
      <c r="M4" s="18">
        <v>0</v>
      </c>
      <c r="N4" s="18">
        <v>5</v>
      </c>
      <c r="O4" s="18">
        <v>5</v>
      </c>
      <c r="P4" s="18">
        <v>5</v>
      </c>
      <c r="Q4" s="18">
        <v>4</v>
      </c>
      <c r="R4" s="18">
        <v>19</v>
      </c>
      <c r="S4" s="18">
        <v>0</v>
      </c>
      <c r="T4" t="s" s="17">
        <v>38</v>
      </c>
    </row>
    <row r="5" ht="21.55" customHeight="1">
      <c r="A5" t="s" s="15">
        <v>34</v>
      </c>
      <c r="B5" t="s" s="16">
        <v>39</v>
      </c>
      <c r="C5" t="s" s="17">
        <v>40</v>
      </c>
      <c r="D5" t="s" s="17">
        <v>41</v>
      </c>
      <c r="E5" s="18">
        <v>211</v>
      </c>
      <c r="F5" s="18">
        <v>86</v>
      </c>
      <c r="G5" s="18">
        <v>0.4076</v>
      </c>
      <c r="H5" s="18">
        <v>0</v>
      </c>
      <c r="I5" s="18">
        <v>21.87</v>
      </c>
      <c r="J5" s="18">
        <v>17.74</v>
      </c>
      <c r="K5" s="18">
        <v>19.14</v>
      </c>
      <c r="L5" s="18">
        <v>26.08</v>
      </c>
      <c r="M5" s="18">
        <v>0</v>
      </c>
      <c r="N5" s="18">
        <v>9</v>
      </c>
      <c r="O5" s="18">
        <v>11</v>
      </c>
      <c r="P5" s="18">
        <v>10</v>
      </c>
      <c r="Q5" s="18">
        <v>12</v>
      </c>
      <c r="R5" s="18">
        <v>42</v>
      </c>
      <c r="S5" s="18">
        <v>0</v>
      </c>
      <c r="T5" t="s" s="17">
        <v>42</v>
      </c>
    </row>
    <row r="6" ht="22.65" customHeight="1">
      <c r="A6" t="s" s="15">
        <v>43</v>
      </c>
      <c r="B6" t="s" s="16">
        <v>44</v>
      </c>
      <c r="C6" t="s" s="17">
        <v>45</v>
      </c>
      <c r="D6" t="s" s="17">
        <v>46</v>
      </c>
      <c r="E6" s="18">
        <v>33</v>
      </c>
      <c r="F6" s="18">
        <v>12.14</v>
      </c>
      <c r="G6" s="18">
        <v>0.368</v>
      </c>
      <c r="H6" s="18">
        <v>0</v>
      </c>
      <c r="I6" s="18">
        <v>2.35</v>
      </c>
      <c r="J6" s="18">
        <v>2.71</v>
      </c>
      <c r="K6" s="18">
        <v>2.56</v>
      </c>
      <c r="L6" s="18">
        <v>3</v>
      </c>
      <c r="M6" s="18">
        <v>0</v>
      </c>
      <c r="N6" t="s" s="17">
        <v>47</v>
      </c>
      <c r="O6" s="18">
        <v>5</v>
      </c>
      <c r="P6" t="s" s="17">
        <v>48</v>
      </c>
      <c r="Q6" s="18">
        <v>4</v>
      </c>
      <c r="R6" s="18">
        <v>17</v>
      </c>
      <c r="S6" s="18">
        <v>0</v>
      </c>
      <c r="T6" t="s" s="17">
        <v>49</v>
      </c>
    </row>
    <row r="7" ht="25.4" customHeight="1">
      <c r="A7" t="s" s="15">
        <v>43</v>
      </c>
      <c r="B7" t="s" s="16">
        <v>50</v>
      </c>
      <c r="C7" t="s" s="17">
        <v>51</v>
      </c>
      <c r="D7" t="s" s="17">
        <v>52</v>
      </c>
      <c r="E7" s="18">
        <v>53</v>
      </c>
      <c r="F7" s="18">
        <v>18.41</v>
      </c>
      <c r="G7" s="18">
        <v>0.347</v>
      </c>
      <c r="H7" s="18">
        <v>0</v>
      </c>
      <c r="I7" s="18">
        <v>4.6</v>
      </c>
      <c r="J7" s="18">
        <v>3.72</v>
      </c>
      <c r="K7" s="18">
        <v>3.63</v>
      </c>
      <c r="L7" s="18">
        <v>5.13</v>
      </c>
      <c r="M7" s="18">
        <v>0</v>
      </c>
      <c r="N7" t="s" s="17">
        <v>53</v>
      </c>
      <c r="O7" s="18">
        <v>4</v>
      </c>
      <c r="P7" s="18">
        <v>4</v>
      </c>
      <c r="Q7" t="s" s="17">
        <v>48</v>
      </c>
      <c r="R7" s="18">
        <v>17</v>
      </c>
      <c r="S7" s="18">
        <v>0</v>
      </c>
      <c r="T7" t="s" s="17">
        <v>54</v>
      </c>
    </row>
    <row r="8" ht="32.35" customHeight="1">
      <c r="A8" t="s" s="15">
        <v>43</v>
      </c>
      <c r="B8" t="s" s="16">
        <v>55</v>
      </c>
      <c r="C8" t="s" s="17">
        <v>56</v>
      </c>
      <c r="D8" t="s" s="17">
        <v>57</v>
      </c>
      <c r="E8" s="18">
        <v>27.9</v>
      </c>
      <c r="F8" s="18">
        <v>8.800000000000001</v>
      </c>
      <c r="G8" s="19"/>
      <c r="H8" s="18">
        <v>0</v>
      </c>
      <c r="I8" s="18">
        <v>1.5</v>
      </c>
      <c r="J8" s="18">
        <v>1.6</v>
      </c>
      <c r="K8" s="18">
        <v>1.9</v>
      </c>
      <c r="L8" s="18">
        <v>2.5</v>
      </c>
      <c r="M8" s="18">
        <v>0</v>
      </c>
      <c r="N8" t="s" s="17">
        <v>47</v>
      </c>
      <c r="O8" s="18">
        <v>4</v>
      </c>
      <c r="P8" s="18">
        <v>6</v>
      </c>
      <c r="Q8" s="18">
        <v>6</v>
      </c>
      <c r="R8" s="18">
        <v>20</v>
      </c>
      <c r="S8" s="18">
        <v>0</v>
      </c>
      <c r="T8" t="s" s="17">
        <v>58</v>
      </c>
    </row>
    <row r="9" ht="20.35" customHeight="1">
      <c r="A9" t="s" s="15">
        <v>43</v>
      </c>
      <c r="B9" t="s" s="16">
        <v>55</v>
      </c>
      <c r="C9" t="s" s="17">
        <v>59</v>
      </c>
      <c r="D9" t="s" s="17">
        <v>60</v>
      </c>
      <c r="E9" s="18">
        <v>27.1</v>
      </c>
      <c r="F9" s="18">
        <v>9.1</v>
      </c>
      <c r="G9" s="19"/>
      <c r="H9" s="18">
        <v>0</v>
      </c>
      <c r="I9" s="18">
        <v>2</v>
      </c>
      <c r="J9" s="18">
        <v>2</v>
      </c>
      <c r="K9" s="18">
        <v>1.7</v>
      </c>
      <c r="L9" s="18">
        <v>2.2</v>
      </c>
      <c r="M9" s="18">
        <v>0</v>
      </c>
      <c r="N9" s="18">
        <v>4</v>
      </c>
      <c r="O9" s="18">
        <v>4</v>
      </c>
      <c r="P9" s="18">
        <v>6</v>
      </c>
      <c r="Q9" s="18">
        <v>6</v>
      </c>
      <c r="R9" s="18">
        <v>20</v>
      </c>
      <c r="S9" s="18">
        <v>0</v>
      </c>
      <c r="T9" t="s" s="17">
        <v>58</v>
      </c>
    </row>
    <row r="10" ht="20.35" customHeight="1">
      <c r="A10" t="s" s="15">
        <v>43</v>
      </c>
      <c r="B10" t="s" s="16">
        <v>61</v>
      </c>
      <c r="C10" t="s" s="17">
        <v>62</v>
      </c>
      <c r="D10" t="s" s="17">
        <v>63</v>
      </c>
      <c r="E10" s="18">
        <v>35.9</v>
      </c>
      <c r="F10" s="18">
        <v>17.5</v>
      </c>
      <c r="G10" s="19"/>
      <c r="H10" s="18">
        <v>0</v>
      </c>
      <c r="I10" s="18">
        <v>3</v>
      </c>
      <c r="J10" s="18">
        <v>4</v>
      </c>
      <c r="K10" s="18">
        <v>3.9</v>
      </c>
      <c r="L10" s="18">
        <v>4.7</v>
      </c>
      <c r="M10" s="18">
        <v>0</v>
      </c>
      <c r="N10" s="18">
        <v>6</v>
      </c>
      <c r="O10" s="18">
        <v>9</v>
      </c>
      <c r="P10" s="18">
        <v>6</v>
      </c>
      <c r="Q10" t="s" s="17">
        <v>64</v>
      </c>
      <c r="R10" s="18">
        <v>28</v>
      </c>
      <c r="S10" s="18">
        <v>0</v>
      </c>
      <c r="T10" t="s" s="17">
        <v>65</v>
      </c>
    </row>
    <row r="11" ht="20.35" customHeight="1">
      <c r="A11" t="s" s="15">
        <v>43</v>
      </c>
      <c r="B11" t="s" s="16">
        <v>61</v>
      </c>
      <c r="C11" t="s" s="17">
        <v>66</v>
      </c>
      <c r="D11" t="s" s="17">
        <v>67</v>
      </c>
      <c r="E11" s="18">
        <v>38.2</v>
      </c>
      <c r="F11" s="18">
        <v>17.1</v>
      </c>
      <c r="G11" s="19"/>
      <c r="H11" s="18">
        <v>0</v>
      </c>
      <c r="I11" s="18">
        <v>3.9</v>
      </c>
      <c r="J11" s="18">
        <v>3.5</v>
      </c>
      <c r="K11" s="18">
        <v>3.6</v>
      </c>
      <c r="L11" s="18">
        <v>4.8</v>
      </c>
      <c r="M11" s="18">
        <v>0</v>
      </c>
      <c r="N11" s="18">
        <v>7</v>
      </c>
      <c r="O11" s="18">
        <v>7</v>
      </c>
      <c r="P11" s="18">
        <v>7</v>
      </c>
      <c r="Q11" s="18">
        <v>6</v>
      </c>
      <c r="R11" s="18">
        <v>27</v>
      </c>
      <c r="S11" s="18">
        <v>0</v>
      </c>
      <c r="T11" t="s" s="17">
        <v>68</v>
      </c>
    </row>
    <row r="12" ht="20.35" customHeight="1">
      <c r="A12" t="s" s="15">
        <v>43</v>
      </c>
      <c r="B12" t="s" s="16">
        <v>69</v>
      </c>
      <c r="C12" t="s" s="17">
        <v>70</v>
      </c>
      <c r="D12" t="s" s="17">
        <v>71</v>
      </c>
      <c r="E12" s="18">
        <v>26.5</v>
      </c>
      <c r="F12" s="18">
        <v>9</v>
      </c>
      <c r="G12" s="19"/>
      <c r="H12" s="18">
        <v>0</v>
      </c>
      <c r="I12" s="18">
        <v>1.4</v>
      </c>
      <c r="J12" s="18">
        <v>1.6</v>
      </c>
      <c r="K12" s="18">
        <v>1.9</v>
      </c>
      <c r="L12" s="18">
        <v>2.6</v>
      </c>
      <c r="M12" s="18">
        <v>0</v>
      </c>
      <c r="N12" s="18">
        <v>5</v>
      </c>
      <c r="O12" s="18">
        <v>4</v>
      </c>
      <c r="P12" s="18">
        <v>4</v>
      </c>
      <c r="Q12" s="18">
        <v>4</v>
      </c>
      <c r="R12" s="18">
        <v>17</v>
      </c>
      <c r="S12" s="18">
        <v>0</v>
      </c>
      <c r="T12" t="s" s="17">
        <v>68</v>
      </c>
    </row>
    <row r="13" ht="20.35" customHeight="1">
      <c r="A13" t="s" s="15">
        <v>43</v>
      </c>
      <c r="B13" t="s" s="16">
        <v>72</v>
      </c>
      <c r="C13" t="s" s="17">
        <v>73</v>
      </c>
      <c r="D13" t="s" s="17">
        <v>74</v>
      </c>
      <c r="E13" s="18">
        <v>27.8</v>
      </c>
      <c r="F13" s="18">
        <v>9.199999999999999</v>
      </c>
      <c r="G13" s="19"/>
      <c r="H13" s="18">
        <v>0</v>
      </c>
      <c r="I13" s="18">
        <v>1.3</v>
      </c>
      <c r="J13" s="18">
        <v>1.8</v>
      </c>
      <c r="K13" s="18">
        <v>2.3</v>
      </c>
      <c r="L13" s="18">
        <v>2.9</v>
      </c>
      <c r="M13" s="18">
        <v>0</v>
      </c>
      <c r="N13" s="18">
        <v>4</v>
      </c>
      <c r="O13" s="18">
        <v>4</v>
      </c>
      <c r="P13" s="18">
        <v>5</v>
      </c>
      <c r="Q13" s="18">
        <v>5</v>
      </c>
      <c r="R13" s="18">
        <v>18</v>
      </c>
      <c r="S13" s="18">
        <v>0</v>
      </c>
      <c r="T13" t="s" s="17">
        <v>38</v>
      </c>
    </row>
    <row r="14" ht="20.35" customHeight="1">
      <c r="A14" t="s" s="15">
        <v>43</v>
      </c>
      <c r="B14" t="s" s="16">
        <v>75</v>
      </c>
      <c r="C14" t="s" s="17">
        <v>76</v>
      </c>
      <c r="D14" t="s" s="17">
        <v>77</v>
      </c>
      <c r="E14" s="18">
        <v>21.6</v>
      </c>
      <c r="F14" s="18">
        <v>6.9</v>
      </c>
      <c r="G14" s="19"/>
      <c r="H14" s="18">
        <v>0</v>
      </c>
      <c r="I14" s="18">
        <v>2.1</v>
      </c>
      <c r="J14" s="18">
        <v>2.2</v>
      </c>
      <c r="K14" s="18">
        <v>2.3</v>
      </c>
      <c r="L14" s="18">
        <v>2.9</v>
      </c>
      <c r="M14" s="18">
        <v>0</v>
      </c>
      <c r="N14" s="18">
        <v>4</v>
      </c>
      <c r="O14" s="18">
        <v>4</v>
      </c>
      <c r="P14" s="18">
        <v>6</v>
      </c>
      <c r="Q14" s="18">
        <v>5</v>
      </c>
      <c r="R14" s="18">
        <v>19</v>
      </c>
      <c r="S14" s="18">
        <v>0</v>
      </c>
      <c r="T14" t="s" s="17">
        <v>38</v>
      </c>
    </row>
    <row r="15" ht="23.8" customHeight="1">
      <c r="A15" t="s" s="15">
        <v>78</v>
      </c>
      <c r="B15" t="s" s="16">
        <v>79</v>
      </c>
      <c r="C15" t="s" s="17">
        <v>80</v>
      </c>
      <c r="D15" t="s" s="17">
        <v>81</v>
      </c>
      <c r="E15" s="18">
        <v>79.5</v>
      </c>
      <c r="F15" s="18">
        <v>29.22</v>
      </c>
      <c r="G15" s="18">
        <v>0.368</v>
      </c>
      <c r="H15" s="18">
        <v>0</v>
      </c>
      <c r="I15" s="18">
        <v>7.64</v>
      </c>
      <c r="J15" s="18">
        <v>5.7</v>
      </c>
      <c r="K15" s="18">
        <v>6.03</v>
      </c>
      <c r="L15" s="18">
        <v>6.65</v>
      </c>
      <c r="M15" s="18">
        <v>0</v>
      </c>
      <c r="N15" s="18">
        <v>7</v>
      </c>
      <c r="O15" s="18">
        <v>7</v>
      </c>
      <c r="P15" t="s" s="17">
        <v>82</v>
      </c>
      <c r="Q15" t="s" s="17">
        <v>82</v>
      </c>
      <c r="R15" s="18">
        <v>21</v>
      </c>
      <c r="S15" s="18">
        <v>0</v>
      </c>
      <c r="T15" s="17"/>
    </row>
    <row r="16" ht="20.35" customHeight="1">
      <c r="A16" t="s" s="15">
        <v>83</v>
      </c>
      <c r="B16" t="s" s="16">
        <v>84</v>
      </c>
      <c r="C16" t="s" s="17">
        <v>85</v>
      </c>
      <c r="D16" t="s" s="17">
        <v>86</v>
      </c>
      <c r="E16" s="18">
        <v>63.28</v>
      </c>
      <c r="F16" s="18">
        <v>17.5</v>
      </c>
      <c r="G16" s="18">
        <v>0.277</v>
      </c>
      <c r="H16" s="18">
        <v>4.22</v>
      </c>
      <c r="I16" s="18">
        <v>3.08</v>
      </c>
      <c r="J16" s="18">
        <v>3.19</v>
      </c>
      <c r="K16" s="18">
        <v>3.12</v>
      </c>
      <c r="L16" s="18">
        <v>2.48</v>
      </c>
      <c r="M16" t="s" s="17">
        <v>48</v>
      </c>
      <c r="N16" s="18">
        <v>4</v>
      </c>
      <c r="O16" s="18">
        <v>4</v>
      </c>
      <c r="P16" s="18">
        <v>4</v>
      </c>
      <c r="Q16" t="s" s="17">
        <v>87</v>
      </c>
      <c r="R16" s="18">
        <v>20</v>
      </c>
      <c r="S16" s="18">
        <v>0</v>
      </c>
      <c r="T16" s="19"/>
    </row>
    <row r="17" ht="20.35" customHeight="1">
      <c r="A17" t="s" s="15">
        <v>83</v>
      </c>
      <c r="B17" t="s" s="16">
        <v>88</v>
      </c>
      <c r="C17" t="s" s="17">
        <v>89</v>
      </c>
      <c r="D17" t="s" s="17">
        <v>90</v>
      </c>
      <c r="E17" s="18">
        <v>50.05</v>
      </c>
      <c r="F17" s="18">
        <v>13.78</v>
      </c>
      <c r="G17" s="18">
        <v>0.275</v>
      </c>
      <c r="H17" s="18">
        <v>3.41</v>
      </c>
      <c r="I17" s="18">
        <v>2.63</v>
      </c>
      <c r="J17" s="18">
        <v>2.08</v>
      </c>
      <c r="K17" s="18">
        <v>2.15</v>
      </c>
      <c r="L17" s="18">
        <v>1.8</v>
      </c>
      <c r="M17" s="18">
        <v>5</v>
      </c>
      <c r="N17" s="18">
        <v>4</v>
      </c>
      <c r="O17" s="18">
        <v>4</v>
      </c>
      <c r="P17" s="18">
        <v>4</v>
      </c>
      <c r="Q17" s="18">
        <v>4</v>
      </c>
      <c r="R17" s="18">
        <v>21</v>
      </c>
      <c r="S17" s="18">
        <v>0</v>
      </c>
      <c r="T17" s="19"/>
    </row>
    <row r="18" ht="22.35" customHeight="1">
      <c r="A18" t="s" s="15">
        <v>91</v>
      </c>
      <c r="B18" t="s" s="16">
        <v>92</v>
      </c>
      <c r="C18" t="s" s="17">
        <v>93</v>
      </c>
      <c r="D18" t="s" s="17">
        <v>94</v>
      </c>
      <c r="E18" s="18">
        <v>20</v>
      </c>
      <c r="F18" s="18">
        <v>6.2</v>
      </c>
      <c r="G18" s="19"/>
      <c r="H18" t="s" s="17">
        <v>95</v>
      </c>
      <c r="I18" t="s" s="17">
        <v>95</v>
      </c>
      <c r="J18" s="18">
        <v>2.4</v>
      </c>
      <c r="K18" s="18">
        <v>1.3</v>
      </c>
      <c r="L18" s="18">
        <v>0.7</v>
      </c>
      <c r="M18" t="s" s="17">
        <v>95</v>
      </c>
      <c r="N18" t="s" s="17">
        <v>95</v>
      </c>
      <c r="O18" s="18">
        <v>9</v>
      </c>
      <c r="P18" s="18">
        <v>6</v>
      </c>
      <c r="Q18" s="18">
        <v>4</v>
      </c>
      <c r="R18" s="18">
        <v>19</v>
      </c>
      <c r="S18" s="20">
        <v>1</v>
      </c>
      <c r="T18" t="s" s="21">
        <v>96</v>
      </c>
    </row>
    <row r="19" ht="22.35" customHeight="1">
      <c r="A19" t="s" s="15">
        <v>91</v>
      </c>
      <c r="B19" t="s" s="16">
        <v>97</v>
      </c>
      <c r="C19" t="s" s="17">
        <v>98</v>
      </c>
      <c r="D19" t="s" s="17">
        <v>99</v>
      </c>
      <c r="E19" s="18">
        <v>12.5</v>
      </c>
      <c r="F19" s="18">
        <v>3.8</v>
      </c>
      <c r="G19" s="19"/>
      <c r="H19" t="s" s="17">
        <v>100</v>
      </c>
      <c r="I19" t="s" s="17">
        <v>95</v>
      </c>
      <c r="J19" s="18">
        <v>0.8</v>
      </c>
      <c r="K19" s="18">
        <v>0.5</v>
      </c>
      <c r="L19" s="18">
        <v>0.6</v>
      </c>
      <c r="M19" t="s" s="17">
        <v>95</v>
      </c>
      <c r="N19" t="s" s="17">
        <v>95</v>
      </c>
      <c r="O19" s="18">
        <v>7</v>
      </c>
      <c r="P19" s="18">
        <v>5</v>
      </c>
      <c r="Q19" s="18">
        <v>4</v>
      </c>
      <c r="R19" s="18">
        <v>18</v>
      </c>
      <c r="S19" s="20">
        <v>1</v>
      </c>
      <c r="T19" t="s" s="21">
        <v>96</v>
      </c>
    </row>
    <row r="20" ht="17.3" customHeight="1">
      <c r="A20" t="s" s="15">
        <v>91</v>
      </c>
      <c r="B20" t="s" s="16">
        <v>101</v>
      </c>
      <c r="C20" t="s" s="17">
        <v>102</v>
      </c>
      <c r="D20" t="s" s="17">
        <v>103</v>
      </c>
      <c r="E20" s="18">
        <v>22</v>
      </c>
      <c r="F20" s="18">
        <v>7</v>
      </c>
      <c r="G20" s="19"/>
      <c r="H20" t="s" s="17">
        <v>95</v>
      </c>
      <c r="I20" t="s" s="17">
        <v>95</v>
      </c>
      <c r="J20" s="18">
        <v>2.6</v>
      </c>
      <c r="K20" s="18">
        <v>1.9</v>
      </c>
      <c r="L20" s="18">
        <v>1.8</v>
      </c>
      <c r="M20" t="s" s="17">
        <v>95</v>
      </c>
      <c r="N20" t="s" s="17">
        <v>95</v>
      </c>
      <c r="O20" s="18">
        <v>8</v>
      </c>
      <c r="P20" s="18">
        <v>5</v>
      </c>
      <c r="Q20" s="18">
        <v>4</v>
      </c>
      <c r="R20" s="18">
        <v>17</v>
      </c>
      <c r="S20" s="20">
        <v>1</v>
      </c>
      <c r="T20" t="s" s="21">
        <v>96</v>
      </c>
    </row>
    <row r="21" ht="17.3" customHeight="1">
      <c r="A21" t="s" s="15">
        <v>91</v>
      </c>
      <c r="B21" t="s" s="16">
        <v>104</v>
      </c>
      <c r="C21" t="s" s="17">
        <v>105</v>
      </c>
      <c r="D21" t="s" s="17">
        <v>106</v>
      </c>
      <c r="E21" s="18">
        <v>31.1</v>
      </c>
      <c r="F21" s="18">
        <v>9.5</v>
      </c>
      <c r="G21" s="19"/>
      <c r="H21" t="s" s="17">
        <v>100</v>
      </c>
      <c r="I21" t="s" s="17">
        <v>95</v>
      </c>
      <c r="J21" s="18">
        <v>3</v>
      </c>
      <c r="K21" s="18">
        <v>1.3</v>
      </c>
      <c r="L21" s="18">
        <v>1.7</v>
      </c>
      <c r="M21" t="s" s="17">
        <v>95</v>
      </c>
      <c r="N21" t="s" s="17">
        <v>100</v>
      </c>
      <c r="O21" s="18">
        <v>7</v>
      </c>
      <c r="P21" s="18">
        <v>7</v>
      </c>
      <c r="Q21" s="18">
        <v>5</v>
      </c>
      <c r="R21" s="18">
        <v>19</v>
      </c>
      <c r="S21" s="20">
        <v>1</v>
      </c>
      <c r="T21" t="s" s="21">
        <v>96</v>
      </c>
    </row>
    <row r="22" ht="17.3" customHeight="1">
      <c r="A22" t="s" s="15">
        <v>91</v>
      </c>
      <c r="B22" t="s" s="16">
        <v>107</v>
      </c>
      <c r="C22" t="s" s="17">
        <v>108</v>
      </c>
      <c r="D22" t="s" s="17">
        <v>109</v>
      </c>
      <c r="E22" s="18">
        <v>27</v>
      </c>
      <c r="F22" s="18">
        <v>8.699999999999999</v>
      </c>
      <c r="G22" s="19"/>
      <c r="H22" t="s" s="17">
        <v>95</v>
      </c>
      <c r="I22" t="s" s="17">
        <v>95</v>
      </c>
      <c r="J22" s="18">
        <v>3.1</v>
      </c>
      <c r="K22" s="18">
        <v>2</v>
      </c>
      <c r="L22" s="18">
        <v>1.8</v>
      </c>
      <c r="M22" t="s" s="17">
        <v>95</v>
      </c>
      <c r="N22" t="s" s="17">
        <v>95</v>
      </c>
      <c r="O22" s="18">
        <v>8</v>
      </c>
      <c r="P22" s="18">
        <v>6</v>
      </c>
      <c r="Q22" s="18">
        <v>4</v>
      </c>
      <c r="R22" s="18">
        <v>18</v>
      </c>
      <c r="S22" s="20">
        <v>1</v>
      </c>
      <c r="T22" t="s" s="21">
        <v>96</v>
      </c>
    </row>
    <row r="23" ht="17.3" customHeight="1">
      <c r="A23" t="s" s="15">
        <v>91</v>
      </c>
      <c r="B23" t="s" s="16">
        <v>110</v>
      </c>
      <c r="C23" t="s" s="17">
        <v>111</v>
      </c>
      <c r="D23" t="s" s="17">
        <v>112</v>
      </c>
      <c r="E23" s="18">
        <v>12.1</v>
      </c>
      <c r="F23" s="18">
        <v>4</v>
      </c>
      <c r="G23" s="19"/>
      <c r="H23" t="s" s="17">
        <v>95</v>
      </c>
      <c r="I23" t="s" s="17">
        <v>95</v>
      </c>
      <c r="J23" s="18">
        <v>1.3</v>
      </c>
      <c r="K23" s="18">
        <v>0.9</v>
      </c>
      <c r="L23" s="18">
        <v>0.7</v>
      </c>
      <c r="M23" t="s" s="17">
        <v>95</v>
      </c>
      <c r="N23" t="s" s="17">
        <v>95</v>
      </c>
      <c r="O23" s="18">
        <v>9</v>
      </c>
      <c r="P23" s="18">
        <v>6</v>
      </c>
      <c r="Q23" s="18">
        <v>4</v>
      </c>
      <c r="R23" s="18">
        <v>19</v>
      </c>
      <c r="S23" s="20">
        <v>1</v>
      </c>
      <c r="T23" t="s" s="21">
        <v>96</v>
      </c>
    </row>
    <row r="24" ht="17.3" customHeight="1">
      <c r="A24" t="s" s="15">
        <v>91</v>
      </c>
      <c r="B24" t="s" s="16">
        <v>113</v>
      </c>
      <c r="C24" t="s" s="17">
        <v>114</v>
      </c>
      <c r="D24" t="s" s="17">
        <v>115</v>
      </c>
      <c r="E24" s="18">
        <v>41.1</v>
      </c>
      <c r="F24" s="18">
        <v>16.3</v>
      </c>
      <c r="G24" s="19"/>
      <c r="H24" t="s" s="17">
        <v>95</v>
      </c>
      <c r="I24" t="s" s="17">
        <v>95</v>
      </c>
      <c r="J24" s="18">
        <v>6.3</v>
      </c>
      <c r="K24" s="18">
        <v>4.5</v>
      </c>
      <c r="L24" s="18">
        <v>4.6</v>
      </c>
      <c r="M24" t="s" s="17">
        <v>95</v>
      </c>
      <c r="N24" t="s" s="17">
        <v>95</v>
      </c>
      <c r="O24" s="18">
        <v>7</v>
      </c>
      <c r="P24" s="18">
        <v>5</v>
      </c>
      <c r="Q24" s="18">
        <v>3</v>
      </c>
      <c r="R24" s="18">
        <v>15</v>
      </c>
      <c r="S24" s="20">
        <v>1</v>
      </c>
      <c r="T24" t="s" s="21">
        <v>96</v>
      </c>
    </row>
    <row r="25" ht="17.3" customHeight="1">
      <c r="A25" t="s" s="15">
        <v>91</v>
      </c>
      <c r="B25" t="s" s="16">
        <v>116</v>
      </c>
      <c r="C25" t="s" s="17">
        <v>117</v>
      </c>
      <c r="D25" t="s" s="17">
        <v>118</v>
      </c>
      <c r="E25" s="18">
        <v>21.8</v>
      </c>
      <c r="F25" s="18">
        <v>6.7</v>
      </c>
      <c r="G25" s="19"/>
      <c r="H25" t="s" s="17">
        <v>95</v>
      </c>
      <c r="I25" t="s" s="17">
        <v>95</v>
      </c>
      <c r="J25" s="18">
        <v>2.2</v>
      </c>
      <c r="K25" s="18">
        <v>1</v>
      </c>
      <c r="L25" s="18">
        <v>1.1</v>
      </c>
      <c r="M25" t="s" s="17">
        <v>95</v>
      </c>
      <c r="N25" t="s" s="17">
        <v>95</v>
      </c>
      <c r="O25" s="18">
        <v>6</v>
      </c>
      <c r="P25" s="18">
        <v>5</v>
      </c>
      <c r="Q25" s="18">
        <v>4</v>
      </c>
      <c r="R25" s="18">
        <v>15</v>
      </c>
      <c r="S25" s="20">
        <v>1</v>
      </c>
      <c r="T25" t="s" s="21">
        <v>96</v>
      </c>
    </row>
    <row r="26" ht="17.3" customHeight="1">
      <c r="A26" t="s" s="15">
        <v>91</v>
      </c>
      <c r="B26" t="s" s="16">
        <v>119</v>
      </c>
      <c r="C26" t="s" s="17">
        <v>120</v>
      </c>
      <c r="D26" t="s" s="17">
        <v>121</v>
      </c>
      <c r="E26" s="18">
        <v>17</v>
      </c>
      <c r="F26" s="18">
        <v>5.5</v>
      </c>
      <c r="G26" s="19"/>
      <c r="H26" t="s" s="17">
        <v>95</v>
      </c>
      <c r="I26" t="s" s="17">
        <v>95</v>
      </c>
      <c r="J26" s="18">
        <v>1.7</v>
      </c>
      <c r="K26" s="18">
        <v>1.1</v>
      </c>
      <c r="L26" s="18">
        <v>0.9</v>
      </c>
      <c r="M26" t="s" s="17">
        <v>95</v>
      </c>
      <c r="N26" t="s" s="17">
        <v>95</v>
      </c>
      <c r="O26" s="18">
        <v>7</v>
      </c>
      <c r="P26" s="18">
        <v>5</v>
      </c>
      <c r="Q26" s="18">
        <v>3</v>
      </c>
      <c r="R26" s="18">
        <v>15</v>
      </c>
      <c r="S26" s="20">
        <v>1</v>
      </c>
      <c r="T26" t="s" s="21">
        <v>96</v>
      </c>
    </row>
    <row r="27" ht="17.3" customHeight="1">
      <c r="A27" t="s" s="15">
        <v>91</v>
      </c>
      <c r="B27" t="s" s="16">
        <v>122</v>
      </c>
      <c r="C27" t="s" s="17">
        <v>123</v>
      </c>
      <c r="D27" t="s" s="17">
        <v>124</v>
      </c>
      <c r="E27" s="18">
        <v>15.1</v>
      </c>
      <c r="F27" s="18">
        <v>4.4</v>
      </c>
      <c r="G27" s="19"/>
      <c r="H27" t="s" s="17">
        <v>95</v>
      </c>
      <c r="I27" t="s" s="17">
        <v>95</v>
      </c>
      <c r="J27" s="18">
        <v>1.5</v>
      </c>
      <c r="K27" s="18">
        <v>1.1</v>
      </c>
      <c r="L27" s="18">
        <v>1.1</v>
      </c>
      <c r="M27" t="s" s="17">
        <v>95</v>
      </c>
      <c r="N27" t="s" s="17">
        <v>95</v>
      </c>
      <c r="O27" s="18">
        <v>9</v>
      </c>
      <c r="P27" s="18">
        <v>7</v>
      </c>
      <c r="Q27" s="18">
        <v>4</v>
      </c>
      <c r="R27" s="18">
        <v>20</v>
      </c>
      <c r="S27" s="20">
        <v>1</v>
      </c>
      <c r="T27" t="s" s="21">
        <v>96</v>
      </c>
    </row>
    <row r="28" ht="17.3" customHeight="1">
      <c r="A28" t="s" s="15">
        <v>91</v>
      </c>
      <c r="B28" t="s" s="16">
        <v>125</v>
      </c>
      <c r="C28" t="s" s="17">
        <v>126</v>
      </c>
      <c r="D28" t="s" s="17">
        <v>127</v>
      </c>
      <c r="E28" s="18">
        <v>16.9</v>
      </c>
      <c r="F28" s="18">
        <v>5.7</v>
      </c>
      <c r="G28" s="19"/>
      <c r="H28" t="s" s="17">
        <v>95</v>
      </c>
      <c r="I28" t="s" s="17">
        <v>95</v>
      </c>
      <c r="J28" s="18">
        <v>2.4</v>
      </c>
      <c r="K28" s="18">
        <v>1.4</v>
      </c>
      <c r="L28" s="18">
        <v>1</v>
      </c>
      <c r="M28" t="s" s="17">
        <v>95</v>
      </c>
      <c r="N28" t="s" s="17">
        <v>95</v>
      </c>
      <c r="O28" s="18">
        <v>8</v>
      </c>
      <c r="P28" s="18">
        <v>6</v>
      </c>
      <c r="Q28" s="18">
        <v>3</v>
      </c>
      <c r="R28" s="18">
        <v>17</v>
      </c>
      <c r="S28" s="20">
        <v>1</v>
      </c>
      <c r="T28" t="s" s="21">
        <v>96</v>
      </c>
    </row>
    <row r="29" ht="17.3" customHeight="1">
      <c r="A29" t="s" s="15">
        <v>91</v>
      </c>
      <c r="B29" t="s" s="16">
        <v>128</v>
      </c>
      <c r="C29" t="s" s="17">
        <v>129</v>
      </c>
      <c r="D29" t="s" s="17">
        <v>130</v>
      </c>
      <c r="E29" s="18">
        <v>13</v>
      </c>
      <c r="F29" s="18">
        <v>3.6</v>
      </c>
      <c r="G29" s="19"/>
      <c r="H29" t="s" s="17">
        <v>95</v>
      </c>
      <c r="I29" t="s" s="17">
        <v>95</v>
      </c>
      <c r="J29" s="18">
        <v>1.7</v>
      </c>
      <c r="K29" s="18">
        <v>1</v>
      </c>
      <c r="L29" s="18">
        <v>0.6</v>
      </c>
      <c r="M29" t="s" s="17">
        <v>95</v>
      </c>
      <c r="N29" t="s" s="17">
        <v>95</v>
      </c>
      <c r="O29" s="18">
        <v>8</v>
      </c>
      <c r="P29" s="18">
        <v>8</v>
      </c>
      <c r="Q29" s="18">
        <v>6</v>
      </c>
      <c r="R29" s="18">
        <v>22</v>
      </c>
      <c r="S29" s="20">
        <v>1</v>
      </c>
      <c r="T29" t="s" s="21">
        <v>96</v>
      </c>
    </row>
    <row r="30" ht="17.3" customHeight="1">
      <c r="A30" t="s" s="15">
        <v>91</v>
      </c>
      <c r="B30" t="s" s="16">
        <v>131</v>
      </c>
      <c r="C30" t="s" s="17">
        <v>132</v>
      </c>
      <c r="D30" t="s" s="17">
        <v>133</v>
      </c>
      <c r="E30" s="18">
        <v>14.5</v>
      </c>
      <c r="F30" s="18">
        <v>4.8</v>
      </c>
      <c r="G30" s="19"/>
      <c r="H30" t="s" s="17">
        <v>95</v>
      </c>
      <c r="I30" t="s" s="17">
        <v>95</v>
      </c>
      <c r="J30" s="18">
        <v>1.8</v>
      </c>
      <c r="K30" s="18">
        <v>1.3</v>
      </c>
      <c r="L30" s="18">
        <v>1</v>
      </c>
      <c r="M30" t="s" s="17">
        <v>95</v>
      </c>
      <c r="N30" t="s" s="17">
        <v>95</v>
      </c>
      <c r="O30" s="18">
        <v>9</v>
      </c>
      <c r="P30" s="18">
        <v>7</v>
      </c>
      <c r="Q30" s="18">
        <v>4</v>
      </c>
      <c r="R30" s="18">
        <v>20</v>
      </c>
      <c r="S30" s="20">
        <v>1</v>
      </c>
      <c r="T30" t="s" s="21">
        <v>96</v>
      </c>
    </row>
    <row r="31" ht="17.3" customHeight="1">
      <c r="A31" t="s" s="15">
        <v>91</v>
      </c>
      <c r="B31" t="s" s="16">
        <v>134</v>
      </c>
      <c r="C31" t="s" s="17">
        <v>135</v>
      </c>
      <c r="D31" t="s" s="17">
        <v>136</v>
      </c>
      <c r="E31" s="18">
        <v>30</v>
      </c>
      <c r="F31" s="18">
        <v>9.199999999999999</v>
      </c>
      <c r="G31" s="19"/>
      <c r="H31" t="s" s="17">
        <v>95</v>
      </c>
      <c r="I31" t="s" s="17">
        <v>95</v>
      </c>
      <c r="J31" s="18">
        <v>3.7</v>
      </c>
      <c r="K31" s="18">
        <v>2</v>
      </c>
      <c r="L31" s="18">
        <v>2.5</v>
      </c>
      <c r="M31" t="s" s="17">
        <v>95</v>
      </c>
      <c r="N31" t="s" s="17">
        <v>95</v>
      </c>
      <c r="O31" s="18">
        <v>7</v>
      </c>
      <c r="P31" s="18">
        <v>5</v>
      </c>
      <c r="Q31" s="18">
        <v>4</v>
      </c>
      <c r="R31" s="18">
        <v>16</v>
      </c>
      <c r="S31" s="20">
        <v>1</v>
      </c>
      <c r="T31" t="s" s="21">
        <v>96</v>
      </c>
    </row>
    <row r="32" ht="17.3" customHeight="1">
      <c r="A32" t="s" s="15">
        <v>91</v>
      </c>
      <c r="B32" t="s" s="16">
        <v>137</v>
      </c>
      <c r="C32" t="s" s="17">
        <v>138</v>
      </c>
      <c r="D32" t="s" s="17">
        <v>139</v>
      </c>
      <c r="E32" s="18">
        <v>21.2</v>
      </c>
      <c r="F32" s="18">
        <v>5.5</v>
      </c>
      <c r="G32" s="19"/>
      <c r="H32" t="s" s="17">
        <v>95</v>
      </c>
      <c r="I32" t="s" s="17">
        <v>95</v>
      </c>
      <c r="J32" s="18">
        <v>2.4</v>
      </c>
      <c r="K32" s="18">
        <v>1.3</v>
      </c>
      <c r="L32" s="18">
        <v>0.9</v>
      </c>
      <c r="M32" t="s" s="17">
        <v>95</v>
      </c>
      <c r="N32" t="s" s="17">
        <v>95</v>
      </c>
      <c r="O32" s="18">
        <v>7</v>
      </c>
      <c r="P32" s="18">
        <v>5</v>
      </c>
      <c r="Q32" s="18">
        <v>4</v>
      </c>
      <c r="R32" s="18">
        <v>16</v>
      </c>
      <c r="S32" s="20">
        <v>1</v>
      </c>
      <c r="T32" t="s" s="21">
        <v>96</v>
      </c>
    </row>
    <row r="33" ht="17.3" customHeight="1">
      <c r="A33" t="s" s="15">
        <v>91</v>
      </c>
      <c r="B33" t="s" s="16">
        <v>140</v>
      </c>
      <c r="C33" t="s" s="17">
        <v>141</v>
      </c>
      <c r="D33" t="s" s="17">
        <v>142</v>
      </c>
      <c r="E33" s="18">
        <v>15.7</v>
      </c>
      <c r="F33" s="18">
        <v>4.7</v>
      </c>
      <c r="G33" s="19"/>
      <c r="H33" t="s" s="17">
        <v>95</v>
      </c>
      <c r="I33" t="s" s="17">
        <v>95</v>
      </c>
      <c r="J33" s="18">
        <v>1.8</v>
      </c>
      <c r="K33" s="18">
        <v>1.2</v>
      </c>
      <c r="L33" s="18">
        <v>1.1</v>
      </c>
      <c r="M33" t="s" s="17">
        <v>95</v>
      </c>
      <c r="N33" t="s" s="17">
        <v>95</v>
      </c>
      <c r="O33" s="18">
        <v>7</v>
      </c>
      <c r="P33" s="18">
        <v>6</v>
      </c>
      <c r="Q33" s="18">
        <v>4</v>
      </c>
      <c r="R33" s="18">
        <v>17</v>
      </c>
      <c r="S33" s="20">
        <v>1</v>
      </c>
      <c r="T33" t="s" s="21">
        <v>96</v>
      </c>
    </row>
    <row r="34" ht="17.3" customHeight="1">
      <c r="A34" t="s" s="15">
        <v>91</v>
      </c>
      <c r="B34" t="s" s="16">
        <v>143</v>
      </c>
      <c r="C34" t="s" s="17">
        <v>144</v>
      </c>
      <c r="D34" t="s" s="17">
        <v>145</v>
      </c>
      <c r="E34" s="18">
        <v>11.6</v>
      </c>
      <c r="F34" s="18">
        <v>3</v>
      </c>
      <c r="G34" s="19"/>
      <c r="H34" t="s" s="17">
        <v>95</v>
      </c>
      <c r="I34" t="s" s="17">
        <v>95</v>
      </c>
      <c r="J34" s="18">
        <v>1.3</v>
      </c>
      <c r="K34" s="18">
        <v>0.6</v>
      </c>
      <c r="L34" s="18">
        <v>0.2</v>
      </c>
      <c r="M34" t="s" s="17">
        <v>95</v>
      </c>
      <c r="N34" t="s" s="17">
        <v>95</v>
      </c>
      <c r="O34" s="18">
        <v>6</v>
      </c>
      <c r="P34" s="18">
        <v>5</v>
      </c>
      <c r="Q34" s="18">
        <v>3</v>
      </c>
      <c r="R34" s="18">
        <v>13</v>
      </c>
      <c r="S34" s="20">
        <v>1</v>
      </c>
      <c r="T34" t="s" s="21">
        <v>96</v>
      </c>
    </row>
    <row r="35" ht="17.3" customHeight="1">
      <c r="A35" t="s" s="15">
        <v>91</v>
      </c>
      <c r="B35" t="s" s="16">
        <v>146</v>
      </c>
      <c r="C35" t="s" s="17">
        <v>105</v>
      </c>
      <c r="D35" t="s" s="17">
        <v>147</v>
      </c>
      <c r="E35" s="18">
        <v>22.5</v>
      </c>
      <c r="F35" s="18">
        <v>7.6</v>
      </c>
      <c r="G35" s="19"/>
      <c r="H35" t="s" s="17">
        <v>95</v>
      </c>
      <c r="I35" t="s" s="17">
        <v>95</v>
      </c>
      <c r="J35" s="18">
        <v>2.4</v>
      </c>
      <c r="K35" s="18">
        <v>1.5</v>
      </c>
      <c r="L35" s="18">
        <v>0.9</v>
      </c>
      <c r="M35" t="s" s="17">
        <v>95</v>
      </c>
      <c r="N35" t="s" s="17">
        <v>95</v>
      </c>
      <c r="O35" s="18">
        <v>6</v>
      </c>
      <c r="P35" s="18">
        <v>4</v>
      </c>
      <c r="Q35" s="18">
        <v>4</v>
      </c>
      <c r="R35" s="18">
        <v>14</v>
      </c>
      <c r="S35" s="20">
        <v>1</v>
      </c>
      <c r="T35" t="s" s="21">
        <v>96</v>
      </c>
    </row>
    <row r="36" ht="17.3" customHeight="1">
      <c r="A36" t="s" s="15">
        <v>91</v>
      </c>
      <c r="B36" t="s" s="16">
        <v>148</v>
      </c>
      <c r="C36" t="s" s="17">
        <v>149</v>
      </c>
      <c r="D36" t="s" s="17">
        <v>150</v>
      </c>
      <c r="E36" s="18">
        <v>16.1</v>
      </c>
      <c r="F36" s="18">
        <v>4.6</v>
      </c>
      <c r="G36" s="19"/>
      <c r="H36" t="s" s="17">
        <v>95</v>
      </c>
      <c r="I36" t="s" s="17">
        <v>95</v>
      </c>
      <c r="J36" s="18">
        <v>2.1</v>
      </c>
      <c r="K36" s="18">
        <v>1.1</v>
      </c>
      <c r="L36" s="18">
        <v>0.5</v>
      </c>
      <c r="M36" t="s" s="17">
        <v>95</v>
      </c>
      <c r="N36" t="s" s="17">
        <v>95</v>
      </c>
      <c r="O36" s="18">
        <v>7</v>
      </c>
      <c r="P36" s="18">
        <v>6</v>
      </c>
      <c r="Q36" s="18">
        <v>4</v>
      </c>
      <c r="R36" s="18">
        <v>17</v>
      </c>
      <c r="S36" s="20">
        <v>1</v>
      </c>
      <c r="T36" t="s" s="21">
        <v>96</v>
      </c>
    </row>
    <row r="37" ht="17.3" customHeight="1">
      <c r="A37" t="s" s="15">
        <v>91</v>
      </c>
      <c r="B37" t="s" s="16">
        <v>151</v>
      </c>
      <c r="C37" t="s" s="17">
        <v>152</v>
      </c>
      <c r="D37" t="s" s="17">
        <v>153</v>
      </c>
      <c r="E37" s="18">
        <v>17.8</v>
      </c>
      <c r="F37" s="18">
        <v>6.5</v>
      </c>
      <c r="G37" s="19"/>
      <c r="H37" t="s" s="17">
        <v>95</v>
      </c>
      <c r="I37" t="s" s="17">
        <v>95</v>
      </c>
      <c r="J37" s="18">
        <v>2.7</v>
      </c>
      <c r="K37" s="18">
        <v>1.8</v>
      </c>
      <c r="L37" s="18">
        <v>1.8</v>
      </c>
      <c r="M37" t="s" s="17">
        <v>95</v>
      </c>
      <c r="N37" t="s" s="17">
        <v>95</v>
      </c>
      <c r="O37" s="18">
        <v>9</v>
      </c>
      <c r="P37" s="18">
        <v>7</v>
      </c>
      <c r="Q37" s="18">
        <v>4</v>
      </c>
      <c r="R37" s="18">
        <v>20</v>
      </c>
      <c r="S37" s="20">
        <v>1</v>
      </c>
      <c r="T37" t="s" s="21">
        <v>96</v>
      </c>
    </row>
    <row r="38" ht="17.3" customHeight="1">
      <c r="A38" t="s" s="15">
        <v>91</v>
      </c>
      <c r="B38" t="s" s="16">
        <v>154</v>
      </c>
      <c r="C38" t="s" s="17">
        <v>155</v>
      </c>
      <c r="D38" t="s" s="17">
        <v>156</v>
      </c>
      <c r="E38" s="18">
        <v>18.6</v>
      </c>
      <c r="F38" s="18">
        <v>5.3</v>
      </c>
      <c r="G38" s="19"/>
      <c r="H38" t="s" s="17">
        <v>95</v>
      </c>
      <c r="I38" t="s" s="17">
        <v>95</v>
      </c>
      <c r="J38" s="18">
        <v>2.1</v>
      </c>
      <c r="K38" s="18">
        <v>1.2</v>
      </c>
      <c r="L38" s="18">
        <v>1.5</v>
      </c>
      <c r="M38" t="s" s="17">
        <v>95</v>
      </c>
      <c r="N38" t="s" s="17">
        <v>95</v>
      </c>
      <c r="O38" s="18">
        <v>6</v>
      </c>
      <c r="P38" s="18">
        <v>4</v>
      </c>
      <c r="Q38" s="18">
        <v>3</v>
      </c>
      <c r="R38" s="18">
        <v>13</v>
      </c>
      <c r="S38" s="20">
        <v>1</v>
      </c>
      <c r="T38" t="s" s="21">
        <v>96</v>
      </c>
    </row>
    <row r="39" ht="23.95" customHeight="1">
      <c r="A39" t="s" s="15">
        <v>91</v>
      </c>
      <c r="B39" t="s" s="16">
        <v>157</v>
      </c>
      <c r="C39" t="s" s="17">
        <v>158</v>
      </c>
      <c r="D39" t="s" s="17">
        <v>159</v>
      </c>
      <c r="E39" s="22">
        <v>29.4</v>
      </c>
      <c r="F39" s="18">
        <v>8.800000000000001</v>
      </c>
      <c r="G39" s="19"/>
      <c r="H39" t="s" s="17">
        <v>100</v>
      </c>
      <c r="I39" t="s" s="17">
        <v>100</v>
      </c>
      <c r="J39" s="18">
        <v>4.6</v>
      </c>
      <c r="K39" s="18">
        <v>3.5</v>
      </c>
      <c r="L39" t="s" s="17">
        <v>95</v>
      </c>
      <c r="M39" t="s" s="17">
        <v>95</v>
      </c>
      <c r="N39" t="s" s="17">
        <v>95</v>
      </c>
      <c r="O39" s="18">
        <v>6</v>
      </c>
      <c r="P39" s="18">
        <v>9</v>
      </c>
      <c r="Q39" s="18">
        <v>0</v>
      </c>
      <c r="R39" s="18">
        <v>15</v>
      </c>
      <c r="S39" s="20">
        <v>1</v>
      </c>
      <c r="T39" t="s" s="21">
        <v>160</v>
      </c>
    </row>
    <row r="40" ht="20.35" customHeight="1">
      <c r="A40" t="s" s="15">
        <v>161</v>
      </c>
      <c r="B40" t="s" s="16">
        <v>162</v>
      </c>
      <c r="C40" t="s" s="17">
        <v>163</v>
      </c>
      <c r="D40" t="s" s="17">
        <v>100</v>
      </c>
      <c r="E40" s="19"/>
      <c r="F40" s="18">
        <v>6.36</v>
      </c>
      <c r="G40" t="s" s="17">
        <v>100</v>
      </c>
      <c r="H40" s="18">
        <v>0</v>
      </c>
      <c r="I40" s="18">
        <v>1.29</v>
      </c>
      <c r="J40" s="18">
        <v>1.63</v>
      </c>
      <c r="K40" s="18">
        <v>1.72</v>
      </c>
      <c r="L40" s="18">
        <v>1.72</v>
      </c>
      <c r="M40" s="18">
        <v>0</v>
      </c>
      <c r="N40" s="18">
        <v>5</v>
      </c>
      <c r="O40" s="18">
        <v>6</v>
      </c>
      <c r="P40" s="18">
        <v>6</v>
      </c>
      <c r="Q40" s="18">
        <v>6</v>
      </c>
      <c r="R40" s="18">
        <v>23</v>
      </c>
      <c r="S40" s="18">
        <v>1</v>
      </c>
      <c r="T40" t="s" s="17">
        <v>164</v>
      </c>
    </row>
    <row r="41" ht="20.35" customHeight="1">
      <c r="A41" t="s" s="15">
        <v>165</v>
      </c>
      <c r="B41" t="s" s="16">
        <v>166</v>
      </c>
      <c r="C41" t="s" s="17">
        <v>167</v>
      </c>
      <c r="D41" t="s" s="17">
        <v>168</v>
      </c>
      <c r="E41" t="s" s="17">
        <v>100</v>
      </c>
      <c r="F41" t="s" s="17">
        <v>100</v>
      </c>
      <c r="G41" t="s" s="17">
        <v>100</v>
      </c>
      <c r="H41" t="s" s="17">
        <v>100</v>
      </c>
      <c r="I41" t="s" s="17">
        <v>100</v>
      </c>
      <c r="J41" t="s" s="17">
        <v>100</v>
      </c>
      <c r="K41" t="s" s="17">
        <v>100</v>
      </c>
      <c r="L41" t="s" s="17">
        <v>100</v>
      </c>
      <c r="M41" s="18">
        <v>4</v>
      </c>
      <c r="N41" s="18">
        <v>2</v>
      </c>
      <c r="O41" s="18">
        <v>4</v>
      </c>
      <c r="P41" s="18">
        <v>6</v>
      </c>
      <c r="Q41" s="18">
        <v>3</v>
      </c>
      <c r="R41" s="18">
        <v>19</v>
      </c>
      <c r="S41" s="18">
        <v>1</v>
      </c>
      <c r="T41" t="s" s="17">
        <v>169</v>
      </c>
    </row>
    <row r="42" ht="25.9" customHeight="1">
      <c r="A42" t="s" s="15">
        <v>165</v>
      </c>
      <c r="B42" t="s" s="16">
        <v>170</v>
      </c>
      <c r="C42" t="s" s="17">
        <v>171</v>
      </c>
      <c r="D42" t="s" s="17">
        <v>168</v>
      </c>
      <c r="E42" t="s" s="17">
        <v>100</v>
      </c>
      <c r="F42" t="s" s="17">
        <v>100</v>
      </c>
      <c r="G42" t="s" s="17">
        <v>100</v>
      </c>
      <c r="H42" t="s" s="17">
        <v>100</v>
      </c>
      <c r="I42" t="s" s="17">
        <v>100</v>
      </c>
      <c r="J42" t="s" s="17">
        <v>100</v>
      </c>
      <c r="K42" t="s" s="17">
        <v>100</v>
      </c>
      <c r="L42" t="s" s="17">
        <v>100</v>
      </c>
      <c r="M42" s="18">
        <v>5</v>
      </c>
      <c r="N42" t="s" s="17">
        <v>100</v>
      </c>
      <c r="O42" t="s" s="17">
        <v>100</v>
      </c>
      <c r="P42" t="s" s="17">
        <v>48</v>
      </c>
      <c r="Q42" s="18">
        <v>7</v>
      </c>
      <c r="R42" s="18">
        <v>23</v>
      </c>
      <c r="S42" s="20">
        <v>1</v>
      </c>
      <c r="T42" t="s" s="21">
        <v>172</v>
      </c>
    </row>
    <row r="43" ht="80.35" customHeight="1">
      <c r="A43" t="s" s="15">
        <v>173</v>
      </c>
      <c r="B43" t="s" s="16">
        <v>174</v>
      </c>
      <c r="C43" t="s" s="17">
        <v>175</v>
      </c>
      <c r="D43" t="s" s="17">
        <v>176</v>
      </c>
      <c r="E43" t="s" s="17">
        <v>177</v>
      </c>
      <c r="F43" t="s" s="17">
        <v>178</v>
      </c>
      <c r="G43" t="s" s="17">
        <v>179</v>
      </c>
      <c r="H43" s="19"/>
      <c r="I43" s="19"/>
      <c r="J43" s="19"/>
      <c r="K43" s="19"/>
      <c r="L43" s="19"/>
      <c r="M43" s="19"/>
      <c r="N43" s="19"/>
      <c r="O43" s="19"/>
      <c r="P43" s="19"/>
      <c r="Q43" s="19"/>
      <c r="R43" s="19"/>
      <c r="S43" s="23"/>
      <c r="T43" s="23"/>
    </row>
    <row r="44" ht="80.35" customHeight="1">
      <c r="A44" s="15"/>
      <c r="B44" t="s" s="16">
        <v>180</v>
      </c>
      <c r="C44" s="17"/>
      <c r="D44" s="17"/>
      <c r="E44" s="18">
        <f>CORREL(F3:F39,E3:E39)</f>
        <v>0.9903996124812314</v>
      </c>
      <c r="F44" s="18">
        <f>CORREL(E3:E39,O3:O39)</f>
        <v>0.1735146911726988</v>
      </c>
      <c r="G44" s="19"/>
      <c r="H44" s="19"/>
      <c r="I44" s="19"/>
      <c r="J44" s="19"/>
      <c r="K44" s="19"/>
      <c r="L44" s="19"/>
      <c r="M44" s="19"/>
      <c r="N44" s="19"/>
      <c r="O44" s="18">
        <f>TTEST(O3:O39,E3:E39,2,2)</f>
        <v>6.212050972853961e-06</v>
      </c>
      <c r="P44" s="19"/>
      <c r="Q44" s="19"/>
      <c r="R44" s="18">
        <f>TTEST(R3:R39,E3:E39,2,2)</f>
        <v>0.009637518566599258</v>
      </c>
      <c r="S44" s="23"/>
      <c r="T44" s="23"/>
    </row>
  </sheetData>
  <mergeCells count="1">
    <mergeCell ref="A1:T1"/>
  </mergeCells>
  <pageMargins left="0.5" right="0.5" top="0.75" bottom="0.75" header="0.277778" footer="0.277778"/>
  <pageSetup firstPageNumber="1" fitToHeight="1" fitToWidth="1" scale="100" useFirstPageNumber="0" orientation="landscape" pageOrder="downThenOver"/>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dimension ref="A1:C19"/>
  <sheetViews>
    <sheetView workbookViewId="0" showGridLines="0" defaultGridColor="1"/>
  </sheetViews>
  <sheetFormatPr defaultColWidth="16.3333" defaultRowHeight="18" customHeight="1" outlineLevelRow="0" outlineLevelCol="0"/>
  <cols>
    <col min="1" max="2" width="14.5" style="24" customWidth="1"/>
    <col min="3" max="3" width="16.3516" style="24" customWidth="1"/>
    <col min="4" max="256" width="16.3516" style="24" customWidth="1"/>
  </cols>
  <sheetData>
    <row r="1" ht="31" customHeight="1">
      <c r="A1" t="s" s="21">
        <v>183</v>
      </c>
      <c r="B1" t="s" s="25">
        <v>184</v>
      </c>
      <c r="C1" s="26"/>
    </row>
    <row r="2" ht="31" customHeight="1">
      <c r="A2" t="s" s="27">
        <v>185</v>
      </c>
      <c r="B2" s="28">
        <v>2.54</v>
      </c>
      <c r="C2" s="29"/>
    </row>
    <row r="3" ht="39.25" customHeight="1">
      <c r="A3" t="s" s="30">
        <v>186</v>
      </c>
      <c r="B3" s="31">
        <v>3</v>
      </c>
      <c r="C3" s="29"/>
    </row>
    <row r="4" ht="37.1" customHeight="1">
      <c r="A4" t="s" s="21">
        <v>187</v>
      </c>
      <c r="B4" s="32">
        <v>4</v>
      </c>
      <c r="C4" s="29"/>
    </row>
    <row r="5" ht="31" customHeight="1">
      <c r="A5" t="s" s="21">
        <v>188</v>
      </c>
      <c r="B5" s="32">
        <v>4</v>
      </c>
      <c r="C5" s="29"/>
    </row>
    <row r="6" ht="36.2" customHeight="1">
      <c r="A6" t="s" s="21">
        <v>189</v>
      </c>
      <c r="B6" s="32">
        <v>4.92</v>
      </c>
      <c r="C6" s="29"/>
    </row>
    <row r="7" ht="31" customHeight="1">
      <c r="A7" t="s" s="21">
        <v>190</v>
      </c>
      <c r="B7" s="32">
        <v>5.29</v>
      </c>
      <c r="C7" s="29"/>
    </row>
    <row r="8" ht="31" customHeight="1">
      <c r="A8" t="s" s="21">
        <v>191</v>
      </c>
      <c r="B8" s="32">
        <v>5.4</v>
      </c>
      <c r="C8" s="29"/>
    </row>
    <row r="9" ht="31" customHeight="1">
      <c r="A9" t="s" s="21">
        <v>192</v>
      </c>
      <c r="B9" s="32">
        <v>5.76</v>
      </c>
      <c r="C9" s="29"/>
    </row>
    <row r="10" ht="31" customHeight="1">
      <c r="A10" t="s" s="21">
        <v>193</v>
      </c>
      <c r="B10" s="32">
        <v>5.7</v>
      </c>
      <c r="C10" s="29"/>
    </row>
    <row r="11" ht="38.4" customHeight="1">
      <c r="A11" t="s" s="33">
        <v>194</v>
      </c>
      <c r="B11" s="32">
        <v>5</v>
      </c>
      <c r="C11" s="29"/>
    </row>
    <row r="12" ht="36.25" customHeight="1">
      <c r="A12" t="s" s="34">
        <v>195</v>
      </c>
      <c r="B12" s="32">
        <v>7</v>
      </c>
      <c r="C12" s="29"/>
    </row>
    <row r="13" ht="31" customHeight="1">
      <c r="A13" t="s" s="34">
        <v>196</v>
      </c>
      <c r="B13" s="32">
        <v>7</v>
      </c>
      <c r="C13" s="29"/>
    </row>
    <row r="14" ht="31" customHeight="1">
      <c r="A14" t="s" s="34">
        <v>197</v>
      </c>
      <c r="B14" s="32">
        <v>6</v>
      </c>
      <c r="C14" s="29"/>
    </row>
    <row r="15" ht="27.95" customHeight="1">
      <c r="A15" t="s" s="34">
        <v>198</v>
      </c>
      <c r="B15" s="32">
        <v>9</v>
      </c>
      <c r="C15" s="29"/>
    </row>
    <row r="16" ht="31" customHeight="1">
      <c r="A16" t="s" s="34">
        <v>199</v>
      </c>
      <c r="B16" s="32">
        <v>7</v>
      </c>
      <c r="C16" s="29"/>
    </row>
    <row r="17" ht="31" customHeight="1">
      <c r="A17" t="s" s="34">
        <v>200</v>
      </c>
      <c r="B17" s="32">
        <v>7</v>
      </c>
      <c r="C17" s="29"/>
    </row>
    <row r="18" ht="21.75" customHeight="1">
      <c r="A18" t="s" s="34">
        <v>201</v>
      </c>
      <c r="B18" s="32">
        <v>7</v>
      </c>
      <c r="C18" s="29"/>
    </row>
    <row r="19" ht="161.65" customHeight="1">
      <c r="A19" t="s" s="34">
        <v>202</v>
      </c>
      <c r="B19" s="35"/>
      <c r="C19" s="36"/>
    </row>
  </sheetData>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