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Users/ellen/Desktop/"/>
    </mc:Choice>
  </mc:AlternateContent>
  <xr:revisionPtr revIDLastSave="0" documentId="13_ncr:1_{B5BDA76B-D168-8643-ACE0-13FA655A3F92}" xr6:coauthVersionLast="47" xr6:coauthVersionMax="47" xr10:uidLastSave="{00000000-0000-0000-0000-000000000000}"/>
  <bookViews>
    <workbookView xWindow="0" yWindow="500" windowWidth="25600" windowHeight="14340" activeTab="1" xr2:uid="{EF542D9F-879C-CB45-B1D6-5121A928F9E8}"/>
  </bookViews>
  <sheets>
    <sheet name="Part 1 - Workshop Site" sheetId="1" r:id="rId1"/>
    <sheet name="Part 2 - Workshop Type" sheetId="2" r:id="rId2"/>
    <sheet name="Part 3 Research Outcomes" sheetId="14" r:id="rId3"/>
  </sheets>
  <definedNames>
    <definedName name="_xlnm._FilterDatabase" localSheetId="0" hidden="1">'Part 1 - Workshop Site'!$A$1:$L$97</definedName>
    <definedName name="_xlnm._FilterDatabase" localSheetId="1" hidden="1">'Part 2 - Workshop Type'!$A$1:$N$255</definedName>
    <definedName name="OLE_LINK2" localSheetId="0">'Part 1 - Workshop Site'!$L$17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22" i="14" l="1"/>
  <c r="C28" i="14" s="1"/>
  <c r="D22" i="14"/>
  <c r="D29" i="14" s="1"/>
  <c r="E22" i="14"/>
  <c r="E29" i="14" s="1"/>
  <c r="F22" i="14"/>
  <c r="F27" i="14" s="1"/>
  <c r="G22" i="14"/>
  <c r="G28" i="14" s="1"/>
  <c r="H22" i="14"/>
  <c r="H29" i="14" s="1"/>
  <c r="I22" i="14"/>
  <c r="I29" i="14" s="1"/>
  <c r="J22" i="14"/>
  <c r="J27" i="14" s="1"/>
  <c r="K22" i="14"/>
  <c r="K28" i="14" s="1"/>
  <c r="L22" i="14"/>
  <c r="L29" i="14" s="1"/>
  <c r="M22" i="14"/>
  <c r="M29" i="14" s="1"/>
  <c r="N22" i="14"/>
  <c r="N27" i="14" s="1"/>
  <c r="O22" i="14"/>
  <c r="O28" i="14" s="1"/>
  <c r="P22" i="14"/>
  <c r="P29" i="14" s="1"/>
  <c r="Q22" i="14"/>
  <c r="Q29" i="14" s="1"/>
  <c r="R22" i="14"/>
  <c r="R27" i="14" s="1"/>
  <c r="S22" i="14"/>
  <c r="S28" i="14" s="1"/>
  <c r="T22" i="14"/>
  <c r="T29" i="14" s="1"/>
  <c r="U22" i="14"/>
  <c r="U29" i="14" s="1"/>
  <c r="V22" i="14"/>
  <c r="V27" i="14" s="1"/>
  <c r="B22" i="14"/>
  <c r="B28" i="14" s="1"/>
  <c r="U11" i="14"/>
  <c r="U13" i="14"/>
  <c r="U14" i="14"/>
  <c r="C14" i="14"/>
  <c r="D14" i="14"/>
  <c r="E14" i="14"/>
  <c r="F14" i="14"/>
  <c r="G14" i="14"/>
  <c r="H14" i="14"/>
  <c r="I14" i="14"/>
  <c r="J14" i="14"/>
  <c r="K14" i="14"/>
  <c r="L14" i="14"/>
  <c r="M14" i="14"/>
  <c r="N14" i="14"/>
  <c r="O14" i="14"/>
  <c r="P14" i="14"/>
  <c r="Q14" i="14"/>
  <c r="R14" i="14"/>
  <c r="S14" i="14"/>
  <c r="T14" i="14"/>
  <c r="V14" i="14"/>
  <c r="B14" i="14"/>
  <c r="C12" i="14"/>
  <c r="D12" i="14"/>
  <c r="E12" i="14"/>
  <c r="F12" i="14"/>
  <c r="G12" i="14"/>
  <c r="H12" i="14"/>
  <c r="I12" i="14"/>
  <c r="J12" i="14"/>
  <c r="K12" i="14"/>
  <c r="L12" i="14"/>
  <c r="M12" i="14"/>
  <c r="N12" i="14"/>
  <c r="O12" i="14"/>
  <c r="P12" i="14"/>
  <c r="Q12" i="14"/>
  <c r="R12" i="14"/>
  <c r="S12" i="14"/>
  <c r="T12" i="14"/>
  <c r="U12" i="14"/>
  <c r="V12" i="14"/>
  <c r="B12" i="14"/>
  <c r="D11" i="14"/>
  <c r="C11" i="14"/>
  <c r="E11" i="14"/>
  <c r="F11" i="14"/>
  <c r="G11" i="14"/>
  <c r="H11" i="14"/>
  <c r="I11" i="14"/>
  <c r="J11" i="14"/>
  <c r="K11" i="14"/>
  <c r="L11" i="14"/>
  <c r="M11" i="14"/>
  <c r="N11" i="14"/>
  <c r="O11" i="14"/>
  <c r="P11" i="14"/>
  <c r="Q11" i="14"/>
  <c r="R11" i="14"/>
  <c r="S11" i="14"/>
  <c r="T11" i="14"/>
  <c r="V11" i="14"/>
  <c r="B11" i="14"/>
  <c r="S29" i="14" l="1"/>
  <c r="K29" i="14"/>
  <c r="J29" i="14"/>
  <c r="Q27" i="14"/>
  <c r="V28" i="14"/>
  <c r="N28" i="14"/>
  <c r="F28" i="14"/>
  <c r="M27" i="14"/>
  <c r="U28" i="14"/>
  <c r="M28" i="14"/>
  <c r="E28" i="14"/>
  <c r="R29" i="14"/>
  <c r="I27" i="14"/>
  <c r="R28" i="14"/>
  <c r="J28" i="14"/>
  <c r="B29" i="14"/>
  <c r="O29" i="14"/>
  <c r="G29" i="14"/>
  <c r="U27" i="14"/>
  <c r="E27" i="14"/>
  <c r="Q28" i="14"/>
  <c r="I28" i="14"/>
  <c r="V29" i="14"/>
  <c r="N29" i="14"/>
  <c r="F29" i="14"/>
  <c r="C29" i="14"/>
  <c r="P27" i="14"/>
  <c r="L27" i="14"/>
  <c r="D27" i="14"/>
  <c r="B27" i="14"/>
  <c r="S27" i="14"/>
  <c r="O27" i="14"/>
  <c r="K27" i="14"/>
  <c r="G27" i="14"/>
  <c r="C27" i="14"/>
  <c r="T28" i="14"/>
  <c r="P28" i="14"/>
  <c r="L28" i="14"/>
  <c r="H28" i="14"/>
  <c r="D28" i="14"/>
  <c r="T27" i="14"/>
  <c r="H27" i="14"/>
  <c r="U15" i="14"/>
  <c r="S13" i="14"/>
  <c r="G13" i="14"/>
  <c r="C13" i="14"/>
  <c r="B13" i="14"/>
  <c r="R13" i="14"/>
  <c r="N13" i="14"/>
  <c r="J13" i="14"/>
  <c r="F13" i="14"/>
  <c r="V13" i="14"/>
  <c r="K13" i="14"/>
  <c r="Q13" i="14"/>
  <c r="M13" i="14"/>
  <c r="E13" i="14"/>
  <c r="O13" i="14"/>
  <c r="T13" i="14"/>
  <c r="P13" i="14"/>
  <c r="L13" i="14"/>
  <c r="H13" i="14"/>
  <c r="D13" i="14"/>
  <c r="I13" i="14"/>
  <c r="R15" i="14" l="1"/>
  <c r="P15" i="14"/>
  <c r="M15" i="14"/>
  <c r="F15" i="14"/>
  <c r="B15" i="14"/>
  <c r="V15" i="14"/>
  <c r="I15" i="14"/>
  <c r="D15" i="14"/>
  <c r="T15" i="14"/>
  <c r="Q15" i="14"/>
  <c r="J15" i="14"/>
  <c r="C15" i="14"/>
  <c r="E15" i="14"/>
  <c r="H15" i="14"/>
  <c r="O15" i="14"/>
  <c r="K15" i="14"/>
  <c r="N15" i="14"/>
  <c r="G15" i="14"/>
  <c r="L15" i="14"/>
  <c r="S15" i="14"/>
  <c r="U30" i="14" l="1"/>
  <c r="H30" i="14" l="1"/>
  <c r="G30" i="14"/>
  <c r="T30" i="14"/>
  <c r="R30" i="14"/>
  <c r="K30" i="14"/>
  <c r="S30" i="14"/>
  <c r="J30" i="14"/>
  <c r="L30" i="14"/>
  <c r="F30" i="14"/>
  <c r="V30" i="14"/>
  <c r="Q30" i="14"/>
  <c r="M30" i="14"/>
  <c r="E30" i="14"/>
  <c r="I30" i="14"/>
  <c r="C30" i="14"/>
  <c r="B30" i="14"/>
  <c r="N30" i="14"/>
  <c r="P30" i="14"/>
  <c r="O30" i="14"/>
  <c r="D30" i="14"/>
</calcChain>
</file>

<file path=xl/sharedStrings.xml><?xml version="1.0" encoding="utf-8"?>
<sst xmlns="http://schemas.openxmlformats.org/spreadsheetml/2006/main" count="3941" uniqueCount="1424">
  <si>
    <t>S001</t>
  </si>
  <si>
    <t>S002</t>
  </si>
  <si>
    <t>S003</t>
  </si>
  <si>
    <t>S004</t>
  </si>
  <si>
    <t>Hutian</t>
  </si>
  <si>
    <t>S005</t>
  </si>
  <si>
    <t>S006</t>
  </si>
  <si>
    <t>ceramics</t>
  </si>
  <si>
    <t>S007</t>
  </si>
  <si>
    <t>S008</t>
  </si>
  <si>
    <t>S009</t>
  </si>
  <si>
    <t>S010</t>
  </si>
  <si>
    <t>S011</t>
  </si>
  <si>
    <t>Linjiang</t>
  </si>
  <si>
    <t>S012</t>
  </si>
  <si>
    <t>S013</t>
  </si>
  <si>
    <t>S014</t>
  </si>
  <si>
    <t>S015</t>
  </si>
  <si>
    <t>S016</t>
  </si>
  <si>
    <t>S017</t>
  </si>
  <si>
    <t>S018</t>
  </si>
  <si>
    <t>S019</t>
  </si>
  <si>
    <t>S020</t>
  </si>
  <si>
    <t>Silongkou</t>
  </si>
  <si>
    <t>S021</t>
  </si>
  <si>
    <t>S022</t>
  </si>
  <si>
    <t>S023</t>
  </si>
  <si>
    <t>S024</t>
  </si>
  <si>
    <t>S025</t>
  </si>
  <si>
    <t>Dabaian</t>
  </si>
  <si>
    <t>S026</t>
  </si>
  <si>
    <t>S027</t>
  </si>
  <si>
    <t>S028</t>
  </si>
  <si>
    <t>S029</t>
  </si>
  <si>
    <t>S030</t>
  </si>
  <si>
    <t>S031</t>
  </si>
  <si>
    <t>S033</t>
  </si>
  <si>
    <t>S034</t>
  </si>
  <si>
    <t>S035</t>
  </si>
  <si>
    <t>S036</t>
  </si>
  <si>
    <t>S038</t>
  </si>
  <si>
    <t>S039</t>
  </si>
  <si>
    <t>S040</t>
  </si>
  <si>
    <t>S041</t>
  </si>
  <si>
    <t>S042</t>
  </si>
  <si>
    <t>S043</t>
  </si>
  <si>
    <t>S044</t>
  </si>
  <si>
    <t>Baituzhai</t>
  </si>
  <si>
    <t>S045</t>
  </si>
  <si>
    <t>S046</t>
  </si>
  <si>
    <t>S047</t>
  </si>
  <si>
    <t>S048</t>
  </si>
  <si>
    <t>S049</t>
  </si>
  <si>
    <t>S050</t>
  </si>
  <si>
    <t>Fengmenkeng</t>
  </si>
  <si>
    <t>S051</t>
  </si>
  <si>
    <t>S052</t>
  </si>
  <si>
    <t>S053</t>
  </si>
  <si>
    <t>S054</t>
  </si>
  <si>
    <t>S055</t>
  </si>
  <si>
    <t>S056</t>
  </si>
  <si>
    <t>S057</t>
  </si>
  <si>
    <t>S058</t>
  </si>
  <si>
    <t>S059</t>
  </si>
  <si>
    <t>S060</t>
  </si>
  <si>
    <t>S061</t>
  </si>
  <si>
    <t>S062</t>
  </si>
  <si>
    <t>S063</t>
  </si>
  <si>
    <t>S064</t>
  </si>
  <si>
    <t>S065</t>
  </si>
  <si>
    <t>S066</t>
  </si>
  <si>
    <t>S067</t>
  </si>
  <si>
    <t>S068</t>
  </si>
  <si>
    <t>S069</t>
  </si>
  <si>
    <t>Liujiamen</t>
  </si>
  <si>
    <t>S070</t>
  </si>
  <si>
    <t>Xintiandi</t>
  </si>
  <si>
    <t>S071</t>
  </si>
  <si>
    <t>S072</t>
  </si>
  <si>
    <t>S073</t>
  </si>
  <si>
    <t>S074</t>
  </si>
  <si>
    <t>S075</t>
  </si>
  <si>
    <t>S076</t>
  </si>
  <si>
    <t>S077</t>
  </si>
  <si>
    <t>S078</t>
  </si>
  <si>
    <t>Hebei</t>
  </si>
  <si>
    <t>S079</t>
  </si>
  <si>
    <t>S080</t>
  </si>
  <si>
    <t>S081</t>
  </si>
  <si>
    <t>S082</t>
  </si>
  <si>
    <t>Chengguan</t>
  </si>
  <si>
    <t>S083</t>
  </si>
  <si>
    <t>S084</t>
  </si>
  <si>
    <t>S085</t>
  </si>
  <si>
    <t>S086</t>
  </si>
  <si>
    <t>S087</t>
  </si>
  <si>
    <t>S088</t>
  </si>
  <si>
    <t>Shaanxi</t>
  </si>
  <si>
    <t>S089</t>
  </si>
  <si>
    <t>S090</t>
  </si>
  <si>
    <t>S091</t>
  </si>
  <si>
    <t>S092</t>
  </si>
  <si>
    <t>S093</t>
  </si>
  <si>
    <t>S094</t>
  </si>
  <si>
    <t>S095</t>
  </si>
  <si>
    <t>S096</t>
  </si>
  <si>
    <t>Site Number</t>
    <phoneticPr fontId="2" type="noConversion"/>
  </si>
  <si>
    <t>Province</t>
    <phoneticPr fontId="2" type="noConversion"/>
  </si>
  <si>
    <t>Site Name</t>
    <phoneticPr fontId="2" type="noConversion"/>
  </si>
  <si>
    <t>Site Context</t>
    <phoneticPr fontId="2" type="noConversion"/>
  </si>
  <si>
    <t>Dating Evidence</t>
    <phoneticPr fontId="2" type="noConversion"/>
  </si>
  <si>
    <t>Reference</t>
    <phoneticPr fontId="2" type="noConversion"/>
  </si>
  <si>
    <t>S001</t>
    <phoneticPr fontId="2" type="noConversion"/>
  </si>
  <si>
    <t>Jiangxi</t>
    <phoneticPr fontId="2" type="noConversion"/>
  </si>
  <si>
    <t>Ming</t>
    <phoneticPr fontId="2" type="noConversion"/>
  </si>
  <si>
    <t>ceramics/inscriptions/historical literature</t>
    <phoneticPr fontId="2" type="noConversion"/>
  </si>
  <si>
    <t>Zhejiang</t>
    <phoneticPr fontId="2" type="noConversion"/>
  </si>
  <si>
    <t>Wuguishan</t>
    <phoneticPr fontId="2" type="noConversion"/>
  </si>
  <si>
    <t>Southern Song</t>
    <phoneticPr fontId="2" type="noConversion"/>
  </si>
  <si>
    <t>Laohudong</t>
    <phoneticPr fontId="2" type="noConversion"/>
  </si>
  <si>
    <t>ceramics/bricks/historical literature</t>
    <phoneticPr fontId="2" type="noConversion"/>
  </si>
  <si>
    <t>ceramics/tombs</t>
    <phoneticPr fontId="2" type="noConversion"/>
  </si>
  <si>
    <t>Tongluoshan</t>
    <phoneticPr fontId="2" type="noConversion"/>
  </si>
  <si>
    <t>North Song</t>
    <phoneticPr fontId="2" type="noConversion"/>
  </si>
  <si>
    <t>Daotangli</t>
    <phoneticPr fontId="2" type="noConversion"/>
  </si>
  <si>
    <t>ceramics</t>
    <phoneticPr fontId="2" type="noConversion"/>
  </si>
  <si>
    <t>Guanyinge</t>
    <phoneticPr fontId="2" type="noConversion"/>
  </si>
  <si>
    <t>Northern Song-Qing</t>
    <phoneticPr fontId="2" type="noConversion"/>
  </si>
  <si>
    <t>Fengshushan</t>
    <phoneticPr fontId="2" type="noConversion"/>
  </si>
  <si>
    <t>Five Dynasties-Yuan</t>
    <phoneticPr fontId="2" type="noConversion"/>
  </si>
  <si>
    <t>Yonghe</t>
    <phoneticPr fontId="2" type="noConversion"/>
  </si>
  <si>
    <t>late Tang-Yuan</t>
    <phoneticPr fontId="2" type="noConversion"/>
  </si>
  <si>
    <t>Song-Ming</t>
    <phoneticPr fontId="2" type="noConversion"/>
  </si>
  <si>
    <t>Maoanling</t>
    <phoneticPr fontId="2" type="noConversion"/>
  </si>
  <si>
    <t>Song-Qing</t>
    <phoneticPr fontId="2" type="noConversion"/>
  </si>
  <si>
    <t>Luofang</t>
    <phoneticPr fontId="2" type="noConversion"/>
  </si>
  <si>
    <t>Five Dynasties</t>
    <phoneticPr fontId="2" type="noConversion"/>
  </si>
  <si>
    <t>Baishe</t>
    <phoneticPr fontId="2" type="noConversion"/>
  </si>
  <si>
    <t>middle and late Northern Song-early Southern Song</t>
    <phoneticPr fontId="2" type="noConversion"/>
  </si>
  <si>
    <t>Dukou</t>
    <phoneticPr fontId="2" type="noConversion"/>
  </si>
  <si>
    <t>Northern Song</t>
    <phoneticPr fontId="2" type="noConversion"/>
  </si>
  <si>
    <t>Fenghuangshan</t>
    <phoneticPr fontId="2" type="noConversion"/>
  </si>
  <si>
    <t>Five Dynasties-Northern Song</t>
    <phoneticPr fontId="2" type="noConversion"/>
  </si>
  <si>
    <t>Qilizhen</t>
    <phoneticPr fontId="2" type="noConversion"/>
  </si>
  <si>
    <t>late Tang-middle Ming</t>
    <phoneticPr fontId="2" type="noConversion"/>
  </si>
  <si>
    <t>Raonan</t>
    <phoneticPr fontId="2" type="noConversion"/>
  </si>
  <si>
    <t>Southern Song-middle Ming</t>
    <phoneticPr fontId="2" type="noConversion"/>
  </si>
  <si>
    <t>Housiao</t>
    <phoneticPr fontId="2" type="noConversion"/>
  </si>
  <si>
    <t>Tang-Northern Song</t>
    <phoneticPr fontId="3" type="noConversion"/>
  </si>
  <si>
    <t xml:space="preserve">late Tang-early Southern Song </t>
    <phoneticPr fontId="2" type="noConversion"/>
  </si>
  <si>
    <t>Shanglinhu</t>
    <phoneticPr fontId="2" type="noConversion"/>
  </si>
  <si>
    <t>Dayao Fengdongyan</t>
    <phoneticPr fontId="2" type="noConversion"/>
  </si>
  <si>
    <t>late Nothern Song-middle Southern Song</t>
    <phoneticPr fontId="2" type="noConversion"/>
  </si>
  <si>
    <t>Shantou</t>
    <phoneticPr fontId="2" type="noConversion"/>
  </si>
  <si>
    <t>late Nothern Song-middle Ming</t>
    <phoneticPr fontId="2" type="noConversion"/>
  </si>
  <si>
    <t>late Northern Song-Yuan</t>
    <phoneticPr fontId="2" type="noConversion"/>
  </si>
  <si>
    <t>Yuankou</t>
    <phoneticPr fontId="2" type="noConversion"/>
  </si>
  <si>
    <t>middle Northern Song- Yuan &amp; Ming</t>
    <phoneticPr fontId="2" type="noConversion"/>
  </si>
  <si>
    <t>Anfu</t>
    <phoneticPr fontId="2" type="noConversion"/>
  </si>
  <si>
    <t>Song-Yuan</t>
    <phoneticPr fontId="2" type="noConversion"/>
  </si>
  <si>
    <t>Shangyaner</t>
    <phoneticPr fontId="2" type="noConversion"/>
  </si>
  <si>
    <t>late South Song-Yuan</t>
    <phoneticPr fontId="2" type="noConversion"/>
  </si>
  <si>
    <t>Qianwangshan</t>
    <phoneticPr fontId="2" type="noConversion"/>
  </si>
  <si>
    <t>middle Northern Song</t>
    <phoneticPr fontId="2" type="noConversion"/>
  </si>
  <si>
    <t>ceramics/inscriptions</t>
    <phoneticPr fontId="2" type="noConversion"/>
  </si>
  <si>
    <t>Tantou</t>
    <phoneticPr fontId="2" type="noConversion"/>
  </si>
  <si>
    <t>late Tang</t>
    <phoneticPr fontId="2" type="noConversion"/>
  </si>
  <si>
    <t>Huangtan</t>
    <phoneticPr fontId="2" type="noConversion"/>
  </si>
  <si>
    <t>middle and late Tang</t>
    <phoneticPr fontId="2" type="noConversion"/>
  </si>
  <si>
    <t>Guotongao</t>
    <phoneticPr fontId="2" type="noConversion"/>
  </si>
  <si>
    <t>Five Dynasties-middle and late Northern Song</t>
    <phoneticPr fontId="2" type="noConversion"/>
  </si>
  <si>
    <t>Hengshanzhou</t>
    <phoneticPr fontId="2" type="noConversion"/>
  </si>
  <si>
    <t>Yuan-Ming</t>
    <phoneticPr fontId="2" type="noConversion"/>
  </si>
  <si>
    <t>Tongzishan</t>
    <phoneticPr fontId="2" type="noConversion"/>
  </si>
  <si>
    <t>late Ming-middle Qing</t>
    <phoneticPr fontId="2" type="noConversion"/>
  </si>
  <si>
    <t>Longtan</t>
    <phoneticPr fontId="2" type="noConversion"/>
  </si>
  <si>
    <t>Middle Ming</t>
    <phoneticPr fontId="2" type="noConversion"/>
  </si>
  <si>
    <t>Maanshan</t>
    <phoneticPr fontId="2" type="noConversion"/>
  </si>
  <si>
    <t>middle and late Ming</t>
    <phoneticPr fontId="2" type="noConversion"/>
  </si>
  <si>
    <t>Anhui</t>
    <phoneticPr fontId="2" type="noConversion"/>
  </si>
  <si>
    <t>Kejiachong</t>
    <phoneticPr fontId="2" type="noConversion"/>
  </si>
  <si>
    <t>Luochong</t>
    <phoneticPr fontId="2" type="noConversion"/>
  </si>
  <si>
    <t xml:space="preserve">Five Dynasties-Middle North Song </t>
    <phoneticPr fontId="2" type="noConversion"/>
  </si>
  <si>
    <t>Lieshan</t>
    <phoneticPr fontId="2" type="noConversion"/>
  </si>
  <si>
    <t>Eastern Han-Yuan</t>
    <phoneticPr fontId="2" type="noConversion"/>
  </si>
  <si>
    <t>ceramics/tombs/coins</t>
    <phoneticPr fontId="2" type="noConversion"/>
  </si>
  <si>
    <t>Oupan</t>
    <phoneticPr fontId="2" type="noConversion"/>
  </si>
  <si>
    <t>Sui-Yuan</t>
    <phoneticPr fontId="2" type="noConversion"/>
  </si>
  <si>
    <t>Tang-Song</t>
    <phoneticPr fontId="2" type="noConversion"/>
  </si>
  <si>
    <t>Shimuyuan</t>
    <phoneticPr fontId="2" type="noConversion"/>
  </si>
  <si>
    <t>Five Dynasties-Song</t>
    <phoneticPr fontId="2" type="noConversion"/>
  </si>
  <si>
    <t>Guangxi</t>
    <phoneticPr fontId="2" type="noConversion"/>
  </si>
  <si>
    <t>Yaotianling</t>
    <phoneticPr fontId="2" type="noConversion"/>
  </si>
  <si>
    <t>Song</t>
    <phoneticPr fontId="2" type="noConversion"/>
  </si>
  <si>
    <t>Fujian</t>
    <phoneticPr fontId="2" type="noConversion"/>
  </si>
  <si>
    <t>Cizao</t>
    <phoneticPr fontId="2" type="noConversion"/>
  </si>
  <si>
    <t>Northern and Southern Dynasties - Yuan</t>
    <phoneticPr fontId="2" type="noConversion"/>
  </si>
  <si>
    <t>Yulinting</t>
    <phoneticPr fontId="2" type="noConversion"/>
  </si>
  <si>
    <t>Northern Song - Middle Southern Song</t>
    <phoneticPr fontId="2" type="noConversion"/>
  </si>
  <si>
    <t>Nanshengtiankeng</t>
    <phoneticPr fontId="2" type="noConversion"/>
  </si>
  <si>
    <t>late Ming</t>
    <phoneticPr fontId="2" type="noConversion"/>
  </si>
  <si>
    <t>ceramics/inscriptions/coins</t>
    <phoneticPr fontId="2" type="noConversion"/>
  </si>
  <si>
    <t>late Ming-Qing</t>
    <phoneticPr fontId="2" type="noConversion"/>
  </si>
  <si>
    <t>Wandiedun</t>
    <phoneticPr fontId="2" type="noConversion"/>
  </si>
  <si>
    <t>Xiayaogang</t>
    <phoneticPr fontId="2" type="noConversion"/>
  </si>
  <si>
    <t>Yuan-early Ming</t>
    <phoneticPr fontId="2" type="noConversion"/>
  </si>
  <si>
    <t>Mafankeng</t>
    <phoneticPr fontId="2" type="noConversion"/>
  </si>
  <si>
    <t>Ming-Qing</t>
    <phoneticPr fontId="2" type="noConversion"/>
  </si>
  <si>
    <t>Northern Song-Ming</t>
    <phoneticPr fontId="2" type="noConversion"/>
  </si>
  <si>
    <t>Hunan</t>
    <phoneticPr fontId="2" type="noConversion"/>
  </si>
  <si>
    <t>Yanquan</t>
    <phoneticPr fontId="2" type="noConversion"/>
  </si>
  <si>
    <t>Zhaobo</t>
    <phoneticPr fontId="2" type="noConversion"/>
  </si>
  <si>
    <t>Tongguan</t>
    <phoneticPr fontId="2" type="noConversion"/>
  </si>
  <si>
    <t>Tang</t>
    <phoneticPr fontId="2" type="noConversion"/>
  </si>
  <si>
    <t>Yangwuling</t>
    <phoneticPr fontId="2" type="noConversion"/>
  </si>
  <si>
    <t>late Southern Song-early Yuan</t>
    <phoneticPr fontId="2" type="noConversion"/>
  </si>
  <si>
    <t>ceramics/tombs/inscriptions</t>
    <phoneticPr fontId="2" type="noConversion"/>
  </si>
  <si>
    <t>Hubei</t>
    <phoneticPr fontId="2" type="noConversion"/>
  </si>
  <si>
    <t>Jiangxia</t>
    <phoneticPr fontId="2" type="noConversion"/>
  </si>
  <si>
    <t>middle and late Northern Song</t>
    <phoneticPr fontId="2" type="noConversion"/>
  </si>
  <si>
    <t>Sichuan</t>
    <phoneticPr fontId="2" type="noConversion"/>
  </si>
  <si>
    <t>Cifeng</t>
    <phoneticPr fontId="2" type="noConversion"/>
  </si>
  <si>
    <t>middle Northern Song-late Southern Song</t>
    <phoneticPr fontId="2" type="noConversion"/>
  </si>
  <si>
    <t>Jinfeng</t>
    <phoneticPr fontId="2" type="noConversion"/>
  </si>
  <si>
    <t>ceramics/coins</t>
    <phoneticPr fontId="2" type="noConversion"/>
  </si>
  <si>
    <t>Wagangba</t>
    <phoneticPr fontId="2" type="noConversion"/>
  </si>
  <si>
    <t>Northern Song-Southern Song</t>
    <phoneticPr fontId="2" type="noConversion"/>
  </si>
  <si>
    <t>Ciyaopu</t>
    <phoneticPr fontId="2" type="noConversion"/>
  </si>
  <si>
    <t>middle Northern Song-Southern Song</t>
    <phoneticPr fontId="2" type="noConversion"/>
  </si>
  <si>
    <t>Shifangtang</t>
    <phoneticPr fontId="2" type="noConversion"/>
  </si>
  <si>
    <t>Chongqing</t>
    <phoneticPr fontId="2" type="noConversion"/>
  </si>
  <si>
    <t>Tushan</t>
    <phoneticPr fontId="2" type="noConversion"/>
  </si>
  <si>
    <t>late Northern Song-late Southern Song and early Yuan</t>
    <phoneticPr fontId="2" type="noConversion"/>
  </si>
  <si>
    <t>Henan</t>
    <phoneticPr fontId="2" type="noConversion"/>
  </si>
  <si>
    <t>Qingliangsi</t>
    <phoneticPr fontId="2" type="noConversion"/>
  </si>
  <si>
    <t>ceramics/coins/historical literature</t>
    <phoneticPr fontId="2" type="noConversion"/>
  </si>
  <si>
    <t>Zhanggongxiang</t>
    <phoneticPr fontId="2" type="noConversion"/>
  </si>
  <si>
    <t>northern Song</t>
    <phoneticPr fontId="2" type="noConversion"/>
  </si>
  <si>
    <t>Juntai</t>
    <phoneticPr fontId="2" type="noConversion"/>
  </si>
  <si>
    <t>late Northern Song-early Ming</t>
    <phoneticPr fontId="2" type="noConversion"/>
  </si>
  <si>
    <t>Jin-Ming</t>
    <phoneticPr fontId="2" type="noConversion"/>
  </si>
  <si>
    <t>Minzhuang</t>
    <phoneticPr fontId="2" type="noConversion"/>
  </si>
  <si>
    <t>Xiangzhou</t>
    <phoneticPr fontId="2" type="noConversion"/>
  </si>
  <si>
    <t>the late Northern Dynasty-early Tang</t>
    <phoneticPr fontId="2" type="noConversion"/>
  </si>
  <si>
    <t>ceramics/tombs/inscriptions/historical literature</t>
    <phoneticPr fontId="2" type="noConversion"/>
  </si>
  <si>
    <t>Huangye</t>
    <phoneticPr fontId="2" type="noConversion"/>
  </si>
  <si>
    <t>Sui-Tang</t>
    <phoneticPr fontId="2" type="noConversion"/>
  </si>
  <si>
    <t>Dangyangyu</t>
    <phoneticPr fontId="2" type="noConversion"/>
  </si>
  <si>
    <t>Beiye</t>
    <phoneticPr fontId="2" type="noConversion"/>
  </si>
  <si>
    <t>Jin-Yuan</t>
    <phoneticPr fontId="2" type="noConversion"/>
  </si>
  <si>
    <t>Hebiji</t>
    <phoneticPr fontId="2" type="noConversion"/>
  </si>
  <si>
    <t>late Tang-Northern Song</t>
    <phoneticPr fontId="2" type="noConversion"/>
  </si>
  <si>
    <t>Yanhedian</t>
    <phoneticPr fontId="2" type="noConversion"/>
  </si>
  <si>
    <t>Guantai</t>
    <phoneticPr fontId="2" type="noConversion"/>
  </si>
  <si>
    <t>eraly Northern Song-late Yuan or early Ming</t>
    <phoneticPr fontId="2" type="noConversion"/>
  </si>
  <si>
    <t>Xiguan</t>
    <phoneticPr fontId="2" type="noConversion"/>
  </si>
  <si>
    <t>Sui-early Tang</t>
    <phoneticPr fontId="2" type="noConversion"/>
  </si>
  <si>
    <t>Ciyaogou</t>
    <phoneticPr fontId="2" type="noConversion"/>
  </si>
  <si>
    <t>Sui and Tang-Yuan</t>
    <phoneticPr fontId="2" type="noConversion"/>
  </si>
  <si>
    <t>Jianciling</t>
    <phoneticPr fontId="2" type="noConversion"/>
  </si>
  <si>
    <t>Five Dynasties-Jin</t>
    <phoneticPr fontId="2" type="noConversion"/>
  </si>
  <si>
    <t>Sui-Jin</t>
    <phoneticPr fontId="2" type="noConversion"/>
  </si>
  <si>
    <t>Linshui</t>
    <phoneticPr fontId="2" type="noConversion"/>
  </si>
  <si>
    <t>the late Northern Dynasty-Yuan</t>
    <phoneticPr fontId="2" type="noConversion"/>
  </si>
  <si>
    <t>Baojiaying</t>
    <phoneticPr fontId="2" type="noConversion"/>
  </si>
  <si>
    <t>late Jin-early Ming</t>
    <phoneticPr fontId="2" type="noConversion"/>
  </si>
  <si>
    <t>Huangbao</t>
    <phoneticPr fontId="2" type="noConversion"/>
  </si>
  <si>
    <t>Tang-Ming</t>
    <phoneticPr fontId="2" type="noConversion"/>
  </si>
  <si>
    <t>Yaotou</t>
    <phoneticPr fontId="2" type="noConversion"/>
  </si>
  <si>
    <t>Xunyi</t>
    <phoneticPr fontId="2" type="noConversion"/>
  </si>
  <si>
    <t>Song-Jin and Yuan</t>
    <phoneticPr fontId="2" type="noConversion"/>
  </si>
  <si>
    <t>Shanxi</t>
    <phoneticPr fontId="2" type="noConversion"/>
  </si>
  <si>
    <t>Guzhen</t>
    <phoneticPr fontId="2" type="noConversion"/>
  </si>
  <si>
    <t>Hunyuan</t>
    <phoneticPr fontId="2" type="noConversion"/>
  </si>
  <si>
    <t>Tang-Yuan</t>
    <phoneticPr fontId="2" type="noConversion"/>
  </si>
  <si>
    <t>Ningxia</t>
    <phoneticPr fontId="2" type="noConversion"/>
  </si>
  <si>
    <t>Ciyaobao</t>
    <phoneticPr fontId="2" type="noConversion"/>
  </si>
  <si>
    <t>Xixia-Yuan</t>
    <phoneticPr fontId="2" type="noConversion"/>
  </si>
  <si>
    <t>Shandong</t>
    <phoneticPr fontId="2" type="noConversion"/>
  </si>
  <si>
    <t>Zhongchenhao</t>
    <phoneticPr fontId="2" type="noConversion"/>
  </si>
  <si>
    <t>late Northern Dynasty-Yuan</t>
    <phoneticPr fontId="3" type="noConversion"/>
  </si>
  <si>
    <t>Cicun</t>
    <phoneticPr fontId="2" type="noConversion"/>
  </si>
  <si>
    <t>Tang-Yuan</t>
    <phoneticPr fontId="3" type="noConversion"/>
  </si>
  <si>
    <t>Jiangsu</t>
    <phoneticPr fontId="2" type="noConversion"/>
  </si>
  <si>
    <t>Xiangcheng</t>
    <phoneticPr fontId="2" type="noConversion"/>
  </si>
  <si>
    <t>Song-Ming and Qing</t>
    <phoneticPr fontId="2" type="noConversion"/>
  </si>
  <si>
    <t>Liaoning</t>
    <phoneticPr fontId="2" type="noConversion"/>
  </si>
  <si>
    <t>Gangguantun</t>
    <phoneticPr fontId="2" type="noConversion"/>
  </si>
  <si>
    <t>Liao-Jin</t>
    <phoneticPr fontId="2" type="noConversion"/>
  </si>
  <si>
    <t>Beijing</t>
    <phoneticPr fontId="2" type="noConversion"/>
  </si>
  <si>
    <t>Longquanwu</t>
    <phoneticPr fontId="2" type="noConversion"/>
  </si>
  <si>
    <t>Guangdong</t>
    <phoneticPr fontId="2" type="noConversion"/>
  </si>
  <si>
    <t>Yuli</t>
    <phoneticPr fontId="2" type="noConversion"/>
  </si>
  <si>
    <t>Workshop Number</t>
    <phoneticPr fontId="2" type="noConversion"/>
  </si>
  <si>
    <t>Workshop Type</t>
    <phoneticPr fontId="2" type="noConversion"/>
  </si>
  <si>
    <t>Reliability</t>
    <phoneticPr fontId="2" type="noConversion"/>
  </si>
  <si>
    <t>Glazing</t>
    <phoneticPr fontId="2" type="noConversion"/>
  </si>
  <si>
    <t>W001</t>
    <phoneticPr fontId="2" type="noConversion"/>
  </si>
  <si>
    <t>possible</t>
    <phoneticPr fontId="2" type="noConversion"/>
  </si>
  <si>
    <t>W002</t>
  </si>
  <si>
    <t>cofirmed</t>
    <phoneticPr fontId="2" type="noConversion"/>
  </si>
  <si>
    <t>shelter</t>
    <phoneticPr fontId="2" type="noConversion"/>
  </si>
  <si>
    <t>1 wheel</t>
    <phoneticPr fontId="2" type="noConversion"/>
  </si>
  <si>
    <t>1 pugging pool, 1 unglazed ware kiln outside</t>
    <phoneticPr fontId="2" type="noConversion"/>
  </si>
  <si>
    <t>W003</t>
  </si>
  <si>
    <t>W004</t>
  </si>
  <si>
    <t>house-like</t>
    <phoneticPr fontId="2" type="noConversion"/>
  </si>
  <si>
    <t>W006</t>
  </si>
  <si>
    <t>2 glazing vats</t>
    <phoneticPr fontId="2" type="noConversion"/>
  </si>
  <si>
    <t>unglazed bodies</t>
    <phoneticPr fontId="2" type="noConversion"/>
  </si>
  <si>
    <t>W007</t>
  </si>
  <si>
    <t>wheels</t>
  </si>
  <si>
    <t>W008</t>
  </si>
  <si>
    <t>W009</t>
  </si>
  <si>
    <t>W010</t>
  </si>
  <si>
    <t>3 pools</t>
  </si>
  <si>
    <t>W011</t>
  </si>
  <si>
    <t>crossed walls with three separated units</t>
    <phoneticPr fontId="2" type="noConversion"/>
  </si>
  <si>
    <t>W012</t>
  </si>
  <si>
    <t>crossed walls with two separated units</t>
    <phoneticPr fontId="2" type="noConversion"/>
  </si>
  <si>
    <t>1 drainage ditch</t>
    <phoneticPr fontId="2" type="noConversion"/>
  </si>
  <si>
    <t>W013</t>
  </si>
  <si>
    <t>crossed walls</t>
  </si>
  <si>
    <t>1 pugging pool, 1 platform, 1 clay storage</t>
    <phoneticPr fontId="2" type="noConversion"/>
  </si>
  <si>
    <t>W014</t>
  </si>
  <si>
    <t>irregular</t>
  </si>
  <si>
    <t>wheels</t>
    <phoneticPr fontId="2" type="noConversion"/>
  </si>
  <si>
    <t>ditches</t>
    <phoneticPr fontId="2" type="noConversion"/>
  </si>
  <si>
    <t>W015</t>
  </si>
  <si>
    <t>W016</t>
  </si>
  <si>
    <t>crossed walls</t>
    <phoneticPr fontId="2" type="noConversion"/>
  </si>
  <si>
    <t>W017</t>
  </si>
  <si>
    <t>glazing vats</t>
    <phoneticPr fontId="2" type="noConversion"/>
  </si>
  <si>
    <t>1 pugging pool</t>
    <phoneticPr fontId="2" type="noConversion"/>
  </si>
  <si>
    <t>W018</t>
  </si>
  <si>
    <t>ash</t>
    <phoneticPr fontId="2" type="noConversion"/>
  </si>
  <si>
    <t>W019</t>
  </si>
  <si>
    <t>none</t>
    <phoneticPr fontId="2" type="noConversion"/>
  </si>
  <si>
    <t>2 wheels</t>
    <phoneticPr fontId="2" type="noConversion"/>
  </si>
  <si>
    <t>1 pugging pool, 1 house structure</t>
    <phoneticPr fontId="2" type="noConversion"/>
  </si>
  <si>
    <t>W020</t>
  </si>
  <si>
    <t>rectangular</t>
    <phoneticPr fontId="2" type="noConversion"/>
  </si>
  <si>
    <t>stake bases</t>
    <phoneticPr fontId="2" type="noConversion"/>
  </si>
  <si>
    <t>W021</t>
  </si>
  <si>
    <t>washing pools</t>
    <phoneticPr fontId="2" type="noConversion"/>
  </si>
  <si>
    <t>vats</t>
    <phoneticPr fontId="2" type="noConversion"/>
  </si>
  <si>
    <t>pugging pools, clay storage</t>
    <phoneticPr fontId="2" type="noConversion"/>
  </si>
  <si>
    <t>W022</t>
  </si>
  <si>
    <t>1 vat</t>
    <phoneticPr fontId="2" type="noConversion"/>
  </si>
  <si>
    <t>coins</t>
    <phoneticPr fontId="2" type="noConversion"/>
  </si>
  <si>
    <t>W023</t>
  </si>
  <si>
    <t>3 wheels</t>
    <phoneticPr fontId="2" type="noConversion"/>
  </si>
  <si>
    <t>W024</t>
  </si>
  <si>
    <t>1 glazing vat</t>
    <phoneticPr fontId="2" type="noConversion"/>
  </si>
  <si>
    <t>1 pool</t>
    <phoneticPr fontId="2" type="noConversion"/>
  </si>
  <si>
    <t>W025</t>
  </si>
  <si>
    <t>W026</t>
  </si>
  <si>
    <t>8 pools</t>
    <phoneticPr fontId="2" type="noConversion"/>
  </si>
  <si>
    <t>W027</t>
  </si>
  <si>
    <t>W028</t>
  </si>
  <si>
    <t>rectangular</t>
  </si>
  <si>
    <t>W029</t>
  </si>
  <si>
    <t>W030</t>
  </si>
  <si>
    <t>1 water mill, 50 pools</t>
    <phoneticPr fontId="2" type="noConversion"/>
  </si>
  <si>
    <t>W031</t>
  </si>
  <si>
    <t>house structures</t>
    <phoneticPr fontId="2" type="noConversion"/>
  </si>
  <si>
    <t>W032</t>
  </si>
  <si>
    <t>saggars</t>
    <phoneticPr fontId="2" type="noConversion"/>
  </si>
  <si>
    <t>W033</t>
  </si>
  <si>
    <t>4 stake bases, iron knives, tiles</t>
    <phoneticPr fontId="2" type="noConversion"/>
  </si>
  <si>
    <t>W034</t>
  </si>
  <si>
    <t>W035</t>
  </si>
  <si>
    <t>ovens</t>
    <phoneticPr fontId="2" type="noConversion"/>
  </si>
  <si>
    <t>stake bases, copper pots, stone pestles</t>
    <phoneticPr fontId="2" type="noConversion"/>
  </si>
  <si>
    <t>W036</t>
  </si>
  <si>
    <t>1 saggar wall</t>
    <phoneticPr fontId="2" type="noConversion"/>
  </si>
  <si>
    <t>W037</t>
  </si>
  <si>
    <t>W038</t>
  </si>
  <si>
    <t>W039</t>
  </si>
  <si>
    <t>W040</t>
  </si>
  <si>
    <t>1 saggar wall, 1 ditch</t>
    <phoneticPr fontId="2" type="noConversion"/>
  </si>
  <si>
    <t>W041</t>
  </si>
  <si>
    <t>2 washing pools, 4 sedimentation pools</t>
    <phoneticPr fontId="2" type="noConversion"/>
  </si>
  <si>
    <t>W042</t>
  </si>
  <si>
    <t>3 washing pools, 3 drying pools</t>
    <phoneticPr fontId="2" type="noConversion"/>
  </si>
  <si>
    <t>W043</t>
  </si>
  <si>
    <t>W044</t>
  </si>
  <si>
    <t>6 wheels</t>
    <phoneticPr fontId="2" type="noConversion"/>
  </si>
  <si>
    <t>W045</t>
  </si>
  <si>
    <t>1 oven</t>
    <phoneticPr fontId="2" type="noConversion"/>
  </si>
  <si>
    <t>W046</t>
  </si>
  <si>
    <t>W047</t>
  </si>
  <si>
    <t>1 clay storage, 1 pugging pool</t>
    <phoneticPr fontId="2" type="noConversion"/>
  </si>
  <si>
    <t>stake holes, pits</t>
    <phoneticPr fontId="2" type="noConversion"/>
  </si>
  <si>
    <t>W048</t>
  </si>
  <si>
    <t>1 washing pool</t>
    <phoneticPr fontId="2" type="noConversion"/>
  </si>
  <si>
    <t>1 clay storage</t>
    <phoneticPr fontId="2" type="noConversion"/>
  </si>
  <si>
    <t>W049</t>
  </si>
  <si>
    <t>2 washing pools</t>
    <phoneticPr fontId="2" type="noConversion"/>
  </si>
  <si>
    <t>7 wheels</t>
    <phoneticPr fontId="2" type="noConversion"/>
  </si>
  <si>
    <t>1 clay storage, 1 ditch</t>
    <phoneticPr fontId="2" type="noConversion"/>
  </si>
  <si>
    <t>W050</t>
  </si>
  <si>
    <t>4 wheels</t>
    <phoneticPr fontId="2" type="noConversion"/>
  </si>
  <si>
    <t>1 ditch</t>
    <phoneticPr fontId="2" type="noConversion"/>
  </si>
  <si>
    <t>W051</t>
  </si>
  <si>
    <t>1 unglazed ware kiln</t>
    <phoneticPr fontId="2" type="noConversion"/>
  </si>
  <si>
    <t>W052</t>
  </si>
  <si>
    <t>2 pugging pools</t>
    <phoneticPr fontId="2" type="noConversion"/>
  </si>
  <si>
    <t>W053</t>
  </si>
  <si>
    <t>2 pugging pools, 4 clay storage, 1 raw material pit</t>
    <phoneticPr fontId="2" type="noConversion"/>
  </si>
  <si>
    <t>W054</t>
  </si>
  <si>
    <t>4 pools</t>
    <phoneticPr fontId="2" type="noConversion"/>
  </si>
  <si>
    <t>W055</t>
  </si>
  <si>
    <t>W056</t>
  </si>
  <si>
    <t>W057</t>
  </si>
  <si>
    <t>3 washing pools</t>
    <phoneticPr fontId="2" type="noConversion"/>
  </si>
  <si>
    <t>W058</t>
  </si>
  <si>
    <t>three platforms</t>
    <phoneticPr fontId="2" type="noConversion"/>
  </si>
  <si>
    <t>washing pools, sedimentation pools</t>
    <phoneticPr fontId="2" type="noConversion"/>
  </si>
  <si>
    <t>clay storage, ditches, paths</t>
    <phoneticPr fontId="2" type="noConversion"/>
  </si>
  <si>
    <t>W059</t>
  </si>
  <si>
    <t>4 sedimentation pools</t>
    <phoneticPr fontId="2" type="noConversion"/>
  </si>
  <si>
    <t>W060</t>
  </si>
  <si>
    <t>W061</t>
  </si>
  <si>
    <t>W062</t>
  </si>
  <si>
    <t>W067</t>
  </si>
  <si>
    <t>W068</t>
  </si>
  <si>
    <t>1 iron knife</t>
    <phoneticPr fontId="2" type="noConversion"/>
  </si>
  <si>
    <t>W069</t>
  </si>
  <si>
    <t>2 pools</t>
    <phoneticPr fontId="2" type="noConversion"/>
  </si>
  <si>
    <t>W070</t>
  </si>
  <si>
    <t>22 wheels</t>
    <phoneticPr fontId="2" type="noConversion"/>
  </si>
  <si>
    <t>W072</t>
  </si>
  <si>
    <t>W073</t>
  </si>
  <si>
    <t>W074</t>
  </si>
  <si>
    <t>1 aging pool, 1 well</t>
    <phoneticPr fontId="2" type="noConversion"/>
  </si>
  <si>
    <t>W075</t>
  </si>
  <si>
    <t>W076</t>
  </si>
  <si>
    <t>W077</t>
  </si>
  <si>
    <t>3 pools</t>
    <phoneticPr fontId="2" type="noConversion"/>
  </si>
  <si>
    <t>W078</t>
  </si>
  <si>
    <t>1 pugging ppol</t>
    <phoneticPr fontId="2" type="noConversion"/>
  </si>
  <si>
    <t>W079</t>
  </si>
  <si>
    <t>W088</t>
  </si>
  <si>
    <t>W080</t>
  </si>
  <si>
    <t>W081</t>
  </si>
  <si>
    <t>1 material pit with white soil</t>
    <phoneticPr fontId="2" type="noConversion"/>
  </si>
  <si>
    <t>W082</t>
  </si>
  <si>
    <t>W083</t>
  </si>
  <si>
    <t>W084</t>
  </si>
  <si>
    <t>W085</t>
  </si>
  <si>
    <t>W086</t>
  </si>
  <si>
    <t>W087</t>
  </si>
  <si>
    <t>W247</t>
  </si>
  <si>
    <t>4 pools, 1 ditch</t>
    <phoneticPr fontId="2" type="noConversion"/>
  </si>
  <si>
    <t>W097</t>
  </si>
  <si>
    <t>platforms</t>
    <phoneticPr fontId="2" type="noConversion"/>
  </si>
  <si>
    <t>W089</t>
  </si>
  <si>
    <t>platform</t>
  </si>
  <si>
    <t>W090</t>
  </si>
  <si>
    <t>W091</t>
  </si>
  <si>
    <t>pools</t>
    <phoneticPr fontId="2" type="noConversion"/>
  </si>
  <si>
    <t>W092</t>
  </si>
  <si>
    <t>W093</t>
  </si>
  <si>
    <t>shed</t>
  </si>
  <si>
    <t>W094</t>
  </si>
  <si>
    <t>round</t>
    <phoneticPr fontId="2" type="noConversion"/>
  </si>
  <si>
    <t>W095</t>
  </si>
  <si>
    <t>platform</t>
    <phoneticPr fontId="2" type="noConversion"/>
  </si>
  <si>
    <t>1 mill</t>
    <phoneticPr fontId="2" type="noConversion"/>
  </si>
  <si>
    <t>W096</t>
  </si>
  <si>
    <t>W102</t>
  </si>
  <si>
    <t>W103</t>
  </si>
  <si>
    <t>2 washing pool</t>
  </si>
  <si>
    <t>W104</t>
  </si>
  <si>
    <t>W098</t>
  </si>
  <si>
    <t>1 washing pool, 1 sedimentation pool</t>
    <phoneticPr fontId="2" type="noConversion"/>
  </si>
  <si>
    <t>W099</t>
  </si>
  <si>
    <t>W105</t>
  </si>
  <si>
    <t>sedimentation pools</t>
    <phoneticPr fontId="2" type="noConversion"/>
  </si>
  <si>
    <t>W100</t>
  </si>
  <si>
    <t>1 washing pool, 3 sedimentation pools</t>
    <phoneticPr fontId="2" type="noConversion"/>
  </si>
  <si>
    <t>1 drying pool, 1 pugging pool</t>
  </si>
  <si>
    <t>W101</t>
  </si>
  <si>
    <t>W249</t>
  </si>
  <si>
    <t>W250</t>
  </si>
  <si>
    <t>W251</t>
  </si>
  <si>
    <t>stake holes</t>
    <phoneticPr fontId="2" type="noConversion"/>
  </si>
  <si>
    <t>1 body throwing area</t>
    <phoneticPr fontId="2" type="noConversion"/>
  </si>
  <si>
    <t xml:space="preserve">1 drying area, 1 raw material storage, </t>
  </si>
  <si>
    <t>W253</t>
  </si>
  <si>
    <t>W248</t>
  </si>
  <si>
    <t>W106</t>
  </si>
  <si>
    <t>3 aging pool, 1 pugging pool, 4 ovens</t>
    <phoneticPr fontId="2" type="noConversion"/>
  </si>
  <si>
    <t>W107</t>
  </si>
  <si>
    <t>3 glazing vats</t>
    <phoneticPr fontId="2" type="noConversion"/>
  </si>
  <si>
    <t>2 pre-heating kilns</t>
    <phoneticPr fontId="2" type="noConversion"/>
  </si>
  <si>
    <t>W108</t>
  </si>
  <si>
    <t>W109</t>
  </si>
  <si>
    <t>1 pugging pool, 4 ditches</t>
    <phoneticPr fontId="2" type="noConversion"/>
  </si>
  <si>
    <t>W110</t>
  </si>
  <si>
    <t>2 stone circles</t>
    <phoneticPr fontId="2" type="noConversion"/>
  </si>
  <si>
    <t>W111</t>
  </si>
  <si>
    <t>2 ditches</t>
    <phoneticPr fontId="2" type="noConversion"/>
  </si>
  <si>
    <t>11 stake bases/holes</t>
    <phoneticPr fontId="2" type="noConversion"/>
  </si>
  <si>
    <t>W112</t>
  </si>
  <si>
    <t>3 pools, 1 stone mill</t>
    <phoneticPr fontId="2" type="noConversion"/>
  </si>
  <si>
    <t>W113</t>
  </si>
  <si>
    <t>W114</t>
  </si>
  <si>
    <t>W115</t>
  </si>
  <si>
    <t>W116</t>
  </si>
  <si>
    <t>1 stake base</t>
    <phoneticPr fontId="2" type="noConversion"/>
  </si>
  <si>
    <t>W117</t>
  </si>
  <si>
    <t>W118</t>
  </si>
  <si>
    <t>W119</t>
  </si>
  <si>
    <t>W120</t>
  </si>
  <si>
    <t>1 stone mortar</t>
    <phoneticPr fontId="2" type="noConversion"/>
  </si>
  <si>
    <t>W121</t>
  </si>
  <si>
    <t>W122</t>
  </si>
  <si>
    <t>1 stone circle</t>
    <phoneticPr fontId="2" type="noConversion"/>
  </si>
  <si>
    <t>W123</t>
  </si>
  <si>
    <t>4 washing pools</t>
    <phoneticPr fontId="2" type="noConversion"/>
  </si>
  <si>
    <t>9 stake holes</t>
    <phoneticPr fontId="2" type="noConversion"/>
  </si>
  <si>
    <t>W124</t>
  </si>
  <si>
    <t>W136</t>
  </si>
  <si>
    <t>W137</t>
  </si>
  <si>
    <t>W138</t>
  </si>
  <si>
    <t>W139</t>
  </si>
  <si>
    <t>W140</t>
  </si>
  <si>
    <t>W141</t>
  </si>
  <si>
    <t>W142</t>
  </si>
  <si>
    <t>W143</t>
  </si>
  <si>
    <t>earthen shelter</t>
    <phoneticPr fontId="2" type="noConversion"/>
  </si>
  <si>
    <t>W144</t>
  </si>
  <si>
    <t>W145</t>
  </si>
  <si>
    <t>13 pools, 18 ovens. 3 ditches</t>
    <phoneticPr fontId="2" type="noConversion"/>
  </si>
  <si>
    <t>coal mine</t>
    <phoneticPr fontId="2" type="noConversion"/>
  </si>
  <si>
    <t>W146</t>
  </si>
  <si>
    <t>W147</t>
  </si>
  <si>
    <t>W125</t>
  </si>
  <si>
    <t>an earthen shelter with three units</t>
    <phoneticPr fontId="2" type="noConversion"/>
  </si>
  <si>
    <t>5 wheels</t>
    <phoneticPr fontId="2" type="noConversion"/>
  </si>
  <si>
    <t>3 pugging pools, 4 ovens</t>
    <phoneticPr fontId="2" type="noConversion"/>
  </si>
  <si>
    <t>4 stake holes</t>
    <phoneticPr fontId="2" type="noConversion"/>
  </si>
  <si>
    <t>W126</t>
  </si>
  <si>
    <t>W127</t>
  </si>
  <si>
    <t>6 stake holes, unglazed bodies</t>
    <phoneticPr fontId="2" type="noConversion"/>
  </si>
  <si>
    <t>W128</t>
  </si>
  <si>
    <t>2 ovens</t>
    <phoneticPr fontId="2" type="noConversion"/>
  </si>
  <si>
    <t>unglazed bowls</t>
    <phoneticPr fontId="2" type="noConversion"/>
  </si>
  <si>
    <t>W129</t>
  </si>
  <si>
    <t>W130</t>
  </si>
  <si>
    <t>1 aging pool</t>
    <phoneticPr fontId="2" type="noConversion"/>
  </si>
  <si>
    <t>W131</t>
  </si>
  <si>
    <t>drying racks, ovens</t>
    <phoneticPr fontId="2" type="noConversion"/>
  </si>
  <si>
    <t>W132</t>
  </si>
  <si>
    <t>W133</t>
  </si>
  <si>
    <t>drying racks</t>
    <phoneticPr fontId="2" type="noConversion"/>
  </si>
  <si>
    <t>W134</t>
  </si>
  <si>
    <t>processed clay, unprocessed clay, coal</t>
    <phoneticPr fontId="2" type="noConversion"/>
  </si>
  <si>
    <t>W135</t>
  </si>
  <si>
    <t>W148</t>
  </si>
  <si>
    <t>raw materials</t>
    <phoneticPr fontId="2" type="noConversion"/>
  </si>
  <si>
    <t>W149</t>
  </si>
  <si>
    <t>W150</t>
  </si>
  <si>
    <t>W151</t>
  </si>
  <si>
    <t>1 square stone, 1 brick</t>
    <phoneticPr fontId="2" type="noConversion"/>
  </si>
  <si>
    <t>W152</t>
  </si>
  <si>
    <t>W153</t>
  </si>
  <si>
    <t>clay, 1 square stone</t>
    <phoneticPr fontId="2" type="noConversion"/>
  </si>
  <si>
    <t>W154</t>
  </si>
  <si>
    <t>2 glazing basins</t>
    <phoneticPr fontId="2" type="noConversion"/>
  </si>
  <si>
    <t>W155</t>
  </si>
  <si>
    <t>more than 300 porcelain products</t>
  </si>
  <si>
    <t>W156</t>
  </si>
  <si>
    <t>W159</t>
  </si>
  <si>
    <t>W157</t>
  </si>
  <si>
    <t>W158</t>
  </si>
  <si>
    <t>1 oven, 1 ditch</t>
    <phoneticPr fontId="2" type="noConversion"/>
  </si>
  <si>
    <t>W160</t>
  </si>
  <si>
    <t>W161</t>
  </si>
  <si>
    <t>W162</t>
  </si>
  <si>
    <t>W163</t>
  </si>
  <si>
    <t>W164</t>
  </si>
  <si>
    <t>W165</t>
  </si>
  <si>
    <t>1 well, 1 mill, 12 ovens</t>
    <phoneticPr fontId="2" type="noConversion"/>
  </si>
  <si>
    <t>W166</t>
  </si>
  <si>
    <t>W167</t>
  </si>
  <si>
    <t>unglazed wares, glaze materials, 2 basins</t>
    <phoneticPr fontId="2" type="noConversion"/>
  </si>
  <si>
    <t>W168</t>
  </si>
  <si>
    <t>W169</t>
  </si>
  <si>
    <t>fired earth, coal powder</t>
  </si>
  <si>
    <t>W170</t>
  </si>
  <si>
    <t>coal</t>
    <phoneticPr fontId="2" type="noConversion"/>
  </si>
  <si>
    <t>W171</t>
  </si>
  <si>
    <t>W172</t>
  </si>
  <si>
    <t>1 oven, 1 platform</t>
    <phoneticPr fontId="2" type="noConversion"/>
  </si>
  <si>
    <t>finished bodies</t>
    <phoneticPr fontId="2" type="noConversion"/>
  </si>
  <si>
    <t>W173</t>
  </si>
  <si>
    <t>clay, moulds</t>
    <phoneticPr fontId="2" type="noConversion"/>
  </si>
  <si>
    <t>W174</t>
  </si>
  <si>
    <t>W175</t>
  </si>
  <si>
    <t>3 vats, finished bodies</t>
    <phoneticPr fontId="2" type="noConversion"/>
  </si>
  <si>
    <t>W176</t>
  </si>
  <si>
    <t>bricks, 1 stone pestle</t>
  </si>
  <si>
    <t>an earthen shelter with two units</t>
    <phoneticPr fontId="2" type="noConversion"/>
  </si>
  <si>
    <t>2 vats, 1 oven</t>
    <phoneticPr fontId="2" type="noConversion"/>
  </si>
  <si>
    <t>clay</t>
    <phoneticPr fontId="2" type="noConversion"/>
  </si>
  <si>
    <t>W178</t>
  </si>
  <si>
    <t>clay, stones</t>
    <phoneticPr fontId="2" type="noConversion"/>
  </si>
  <si>
    <t>W179</t>
  </si>
  <si>
    <t>clay, finished bodies</t>
    <phoneticPr fontId="2" type="noConversion"/>
  </si>
  <si>
    <t>W180</t>
  </si>
  <si>
    <t>W181</t>
  </si>
  <si>
    <t>fired surface</t>
    <phoneticPr fontId="2" type="noConversion"/>
  </si>
  <si>
    <t>W182</t>
  </si>
  <si>
    <t>W183</t>
  </si>
  <si>
    <t>moulds, finished products</t>
    <phoneticPr fontId="2" type="noConversion"/>
  </si>
  <si>
    <t>W184</t>
  </si>
  <si>
    <t>1 oven, 1 pugging pool</t>
    <phoneticPr fontId="2" type="noConversion"/>
  </si>
  <si>
    <t>W185</t>
  </si>
  <si>
    <t>W186</t>
  </si>
  <si>
    <t>1 washing pool, 1 vat</t>
    <phoneticPr fontId="2" type="noConversion"/>
  </si>
  <si>
    <t>W187</t>
  </si>
  <si>
    <t>W188</t>
  </si>
  <si>
    <t>W189</t>
  </si>
  <si>
    <t>W190</t>
  </si>
  <si>
    <t>1 water vat, 1 stone mortar</t>
    <phoneticPr fontId="2" type="noConversion"/>
  </si>
  <si>
    <t>W191</t>
  </si>
  <si>
    <t>1 platform</t>
    <phoneticPr fontId="2" type="noConversion"/>
  </si>
  <si>
    <t>1 jar</t>
    <phoneticPr fontId="2" type="noConversion"/>
  </si>
  <si>
    <t>W192</t>
  </si>
  <si>
    <t>W193</t>
  </si>
  <si>
    <t>stones, stone mortar</t>
  </si>
  <si>
    <t>W194</t>
  </si>
  <si>
    <t>W195</t>
  </si>
  <si>
    <t>saggars, sand</t>
  </si>
  <si>
    <t>W196</t>
  </si>
  <si>
    <t>W197</t>
  </si>
  <si>
    <t>W198</t>
  </si>
  <si>
    <t>W199</t>
  </si>
  <si>
    <t>W200</t>
  </si>
  <si>
    <t>1 stone mortar, clay</t>
    <phoneticPr fontId="2" type="noConversion"/>
  </si>
  <si>
    <t>W201</t>
  </si>
  <si>
    <t>W202</t>
  </si>
  <si>
    <t>W203</t>
  </si>
  <si>
    <t>1 oven, platform</t>
    <phoneticPr fontId="2" type="noConversion"/>
  </si>
  <si>
    <t>W204</t>
  </si>
  <si>
    <t>2 wheel</t>
    <phoneticPr fontId="2" type="noConversion"/>
  </si>
  <si>
    <t>W205</t>
  </si>
  <si>
    <t>W206</t>
  </si>
  <si>
    <t>1 plarform</t>
    <phoneticPr fontId="2" type="noConversion"/>
  </si>
  <si>
    <t>2 stake holes, clay</t>
    <phoneticPr fontId="2" type="noConversion"/>
  </si>
  <si>
    <t>W207</t>
  </si>
  <si>
    <t>saggar bodies, clay</t>
    <phoneticPr fontId="2" type="noConversion"/>
  </si>
  <si>
    <t>W208</t>
  </si>
  <si>
    <t>W209</t>
  </si>
  <si>
    <t>W210</t>
  </si>
  <si>
    <t>W211</t>
  </si>
  <si>
    <t>W212</t>
  </si>
  <si>
    <t>W213</t>
  </si>
  <si>
    <t>fired earth</t>
    <phoneticPr fontId="2" type="noConversion"/>
  </si>
  <si>
    <t>W214</t>
  </si>
  <si>
    <t>W215</t>
  </si>
  <si>
    <t>W216</t>
  </si>
  <si>
    <t>W217</t>
  </si>
  <si>
    <t>W218</t>
  </si>
  <si>
    <t>W219</t>
  </si>
  <si>
    <t>1 pugging pool, 1 ditch</t>
    <phoneticPr fontId="2" type="noConversion"/>
  </si>
  <si>
    <t>W220</t>
  </si>
  <si>
    <t>W221</t>
  </si>
  <si>
    <t>W222</t>
  </si>
  <si>
    <t>W223</t>
  </si>
  <si>
    <t>W224</t>
  </si>
  <si>
    <t>W225</t>
  </si>
  <si>
    <t>W226</t>
  </si>
  <si>
    <t>W227</t>
  </si>
  <si>
    <t>W228</t>
  </si>
  <si>
    <t>1 basin</t>
    <phoneticPr fontId="2" type="noConversion"/>
  </si>
  <si>
    <t>W229</t>
  </si>
  <si>
    <t>2 pools, 1 washing vat</t>
    <phoneticPr fontId="2" type="noConversion"/>
  </si>
  <si>
    <t>W230</t>
  </si>
  <si>
    <t>1 glazing basin</t>
    <phoneticPr fontId="2" type="noConversion"/>
  </si>
  <si>
    <t>W231</t>
  </si>
  <si>
    <t>W232</t>
  </si>
  <si>
    <t>W233</t>
  </si>
  <si>
    <t>W234</t>
  </si>
  <si>
    <t>W235</t>
  </si>
  <si>
    <t>1 oven, 2 pools, 1 well, 1 house structure</t>
    <phoneticPr fontId="2" type="noConversion"/>
  </si>
  <si>
    <t>2 sedimentation pools</t>
    <phoneticPr fontId="2" type="noConversion"/>
  </si>
  <si>
    <t>4 ditches, 5 house structures, 2 wells, 1 oven</t>
    <phoneticPr fontId="2" type="noConversion"/>
  </si>
  <si>
    <t>drying facilities</t>
    <phoneticPr fontId="2" type="noConversion"/>
  </si>
  <si>
    <t>W237</t>
  </si>
  <si>
    <t>W238</t>
  </si>
  <si>
    <t>W239</t>
  </si>
  <si>
    <t>W240</t>
  </si>
  <si>
    <t>W241</t>
  </si>
  <si>
    <t>W242</t>
  </si>
  <si>
    <t>1 stone pestle</t>
    <phoneticPr fontId="2" type="noConversion"/>
  </si>
  <si>
    <t>W243</t>
  </si>
  <si>
    <t>W244</t>
  </si>
  <si>
    <t>W245</t>
  </si>
  <si>
    <t>W246</t>
  </si>
  <si>
    <t>600-650</t>
  </si>
  <si>
    <t>650-700</t>
  </si>
  <si>
    <t>700-750</t>
  </si>
  <si>
    <t>750-800</t>
  </si>
  <si>
    <t>800-850</t>
  </si>
  <si>
    <t>850-900</t>
  </si>
  <si>
    <t>900-950</t>
  </si>
  <si>
    <t>950-1000</t>
  </si>
  <si>
    <t>1000-1050</t>
  </si>
  <si>
    <t>1050-1100</t>
  </si>
  <si>
    <t>1100-1150</t>
  </si>
  <si>
    <t>1150-1200</t>
  </si>
  <si>
    <t>1200-1250</t>
  </si>
  <si>
    <t>1250-1300</t>
  </si>
  <si>
    <t>1300-1350</t>
  </si>
  <si>
    <t>1350-1400</t>
  </si>
  <si>
    <t>1400-1450</t>
  </si>
  <si>
    <t>1450-1500</t>
  </si>
  <si>
    <t>1500-1550</t>
  </si>
  <si>
    <t>1550-1600</t>
  </si>
  <si>
    <t>1600-1650</t>
  </si>
  <si>
    <t>Total</t>
  </si>
  <si>
    <t>S032</t>
    <phoneticPr fontId="2" type="noConversion"/>
  </si>
  <si>
    <t>S033</t>
    <phoneticPr fontId="2" type="noConversion"/>
  </si>
  <si>
    <t>S037</t>
    <phoneticPr fontId="2" type="noConversion"/>
  </si>
  <si>
    <t>978+</t>
    <phoneticPr fontId="2" type="noConversion"/>
  </si>
  <si>
    <t>1400</t>
    <phoneticPr fontId="2" type="noConversion"/>
  </si>
  <si>
    <t>5943.5</t>
    <phoneticPr fontId="2" type="noConversion"/>
  </si>
  <si>
    <t>459</t>
    <phoneticPr fontId="2" type="noConversion"/>
  </si>
  <si>
    <t>800</t>
    <phoneticPr fontId="2" type="noConversion"/>
  </si>
  <si>
    <t>547</t>
    <phoneticPr fontId="2" type="noConversion"/>
  </si>
  <si>
    <t>1291</t>
    <phoneticPr fontId="2" type="noConversion"/>
  </si>
  <si>
    <t>3330.8</t>
    <phoneticPr fontId="2" type="noConversion"/>
  </si>
  <si>
    <t>2400+</t>
    <phoneticPr fontId="2" type="noConversion"/>
  </si>
  <si>
    <t>1750</t>
    <phoneticPr fontId="2" type="noConversion"/>
  </si>
  <si>
    <t>3578</t>
    <phoneticPr fontId="2" type="noConversion"/>
  </si>
  <si>
    <t>1000</t>
    <phoneticPr fontId="2" type="noConversion"/>
  </si>
  <si>
    <t>658</t>
    <phoneticPr fontId="2" type="noConversion"/>
  </si>
  <si>
    <t>1045</t>
    <phoneticPr fontId="2" type="noConversion"/>
  </si>
  <si>
    <t>1200</t>
    <phoneticPr fontId="2" type="noConversion"/>
  </si>
  <si>
    <t>212</t>
    <phoneticPr fontId="2" type="noConversion"/>
  </si>
  <si>
    <t>1700</t>
    <phoneticPr fontId="2" type="noConversion"/>
  </si>
  <si>
    <t>890</t>
    <phoneticPr fontId="2" type="noConversion"/>
  </si>
  <si>
    <t>3300</t>
    <phoneticPr fontId="2" type="noConversion"/>
  </si>
  <si>
    <t>930</t>
    <phoneticPr fontId="2" type="noConversion"/>
  </si>
  <si>
    <t>950</t>
    <phoneticPr fontId="2" type="noConversion"/>
  </si>
  <si>
    <t>195</t>
    <phoneticPr fontId="2" type="noConversion"/>
  </si>
  <si>
    <t>1270</t>
    <phoneticPr fontId="2" type="noConversion"/>
  </si>
  <si>
    <t>2000</t>
    <phoneticPr fontId="2" type="noConversion"/>
  </si>
  <si>
    <t>711.5</t>
    <phoneticPr fontId="2" type="noConversion"/>
  </si>
  <si>
    <t>700+</t>
    <phoneticPr fontId="2" type="noConversion"/>
  </si>
  <si>
    <t>350</t>
    <phoneticPr fontId="2" type="noConversion"/>
  </si>
  <si>
    <t>230</t>
    <phoneticPr fontId="2" type="noConversion"/>
  </si>
  <si>
    <t>1453</t>
    <phoneticPr fontId="2" type="noConversion"/>
  </si>
  <si>
    <t>300</t>
    <phoneticPr fontId="2" type="noConversion"/>
  </si>
  <si>
    <t>700</t>
    <phoneticPr fontId="2" type="noConversion"/>
  </si>
  <si>
    <t>1100</t>
    <phoneticPr fontId="2" type="noConversion"/>
  </si>
  <si>
    <t>500</t>
    <phoneticPr fontId="2" type="noConversion"/>
  </si>
  <si>
    <t>1500</t>
    <phoneticPr fontId="2" type="noConversion"/>
  </si>
  <si>
    <t>3317.5</t>
    <phoneticPr fontId="2" type="noConversion"/>
  </si>
  <si>
    <t>1020</t>
    <phoneticPr fontId="2" type="noConversion"/>
  </si>
  <si>
    <t>2196</t>
    <phoneticPr fontId="2" type="noConversion"/>
  </si>
  <si>
    <t>2268</t>
    <phoneticPr fontId="2" type="noConversion"/>
  </si>
  <si>
    <t>9195</t>
    <phoneticPr fontId="2" type="noConversion"/>
  </si>
  <si>
    <t>3600</t>
    <phoneticPr fontId="2" type="noConversion"/>
  </si>
  <si>
    <t>305</t>
    <phoneticPr fontId="2" type="noConversion"/>
  </si>
  <si>
    <t>3548</t>
    <phoneticPr fontId="2" type="noConversion"/>
  </si>
  <si>
    <t>800+</t>
    <phoneticPr fontId="2" type="noConversion"/>
  </si>
  <si>
    <t>190</t>
    <phoneticPr fontId="2" type="noConversion"/>
  </si>
  <si>
    <t>65</t>
    <phoneticPr fontId="2" type="noConversion"/>
  </si>
  <si>
    <t>2100</t>
    <phoneticPr fontId="2" type="noConversion"/>
  </si>
  <si>
    <t>565</t>
    <phoneticPr fontId="2" type="noConversion"/>
  </si>
  <si>
    <t>2243</t>
    <phoneticPr fontId="2" type="noConversion"/>
  </si>
  <si>
    <t>4400</t>
    <phoneticPr fontId="2" type="noConversion"/>
  </si>
  <si>
    <t>600</t>
    <phoneticPr fontId="2" type="noConversion"/>
  </si>
  <si>
    <t>2580</t>
    <phoneticPr fontId="2" type="noConversion"/>
  </si>
  <si>
    <t>1224</t>
    <phoneticPr fontId="2" type="noConversion"/>
  </si>
  <si>
    <t>528</t>
    <phoneticPr fontId="2" type="noConversion"/>
  </si>
  <si>
    <t>776</t>
    <phoneticPr fontId="2" type="noConversion"/>
  </si>
  <si>
    <t>310</t>
    <phoneticPr fontId="2" type="noConversion"/>
  </si>
  <si>
    <t>85.5</t>
    <phoneticPr fontId="2" type="noConversion"/>
  </si>
  <si>
    <t>985</t>
    <phoneticPr fontId="2" type="noConversion"/>
  </si>
  <si>
    <t>1409</t>
    <phoneticPr fontId="2" type="noConversion"/>
  </si>
  <si>
    <t>180</t>
    <phoneticPr fontId="2" type="noConversion"/>
  </si>
  <si>
    <t>12982</t>
    <phoneticPr fontId="2" type="noConversion"/>
  </si>
  <si>
    <t>1261</t>
    <phoneticPr fontId="2" type="noConversion"/>
  </si>
  <si>
    <t>192</t>
    <phoneticPr fontId="2" type="noConversion"/>
  </si>
  <si>
    <t>198</t>
    <phoneticPr fontId="2" type="noConversion"/>
  </si>
  <si>
    <t>Five Dynasties-Ming</t>
    <phoneticPr fontId="2" type="noConversion"/>
  </si>
  <si>
    <t>Dating in Chinese Dynasty</t>
    <phoneticPr fontId="2" type="noConversion"/>
  </si>
  <si>
    <t>Kiln Structure</t>
    <phoneticPr fontId="2" type="noConversion"/>
  </si>
  <si>
    <t>Specialised</t>
  </si>
  <si>
    <t>Mixed</t>
  </si>
  <si>
    <t>Non-Specialised</t>
  </si>
  <si>
    <t>Not-identified</t>
  </si>
  <si>
    <t>Table 1: Quantities of Workshop Sites with different Workshop Types in ancient China, from Seventh to seventeenth Century AD, n=96</t>
    <phoneticPr fontId="2" type="noConversion"/>
  </si>
  <si>
    <t>Table 2: Percentages of Workshop Sites with different Workshop Types in ancient China, from Seventh to seventeenth Century AD, n=96</t>
    <phoneticPr fontId="2" type="noConversion"/>
  </si>
  <si>
    <t>F6</t>
  </si>
  <si>
    <t>F6</t>
    <phoneticPr fontId="2" type="noConversion"/>
  </si>
  <si>
    <t>F3</t>
    <phoneticPr fontId="2" type="noConversion"/>
  </si>
  <si>
    <t>F4</t>
  </si>
  <si>
    <t>Southern Song</t>
  </si>
  <si>
    <t>F5</t>
  </si>
  <si>
    <t>F9</t>
  </si>
  <si>
    <t>F7</t>
  </si>
  <si>
    <t>96BF33</t>
  </si>
  <si>
    <t>Yuan</t>
  </si>
  <si>
    <t>96BF28</t>
  </si>
  <si>
    <t>95AF63</t>
  </si>
  <si>
    <t>95AF13</t>
  </si>
  <si>
    <t>95AF75</t>
  </si>
  <si>
    <t>W005</t>
  </si>
  <si>
    <t>F1</t>
  </si>
  <si>
    <t>Northern Song</t>
  </si>
  <si>
    <t>F1F2</t>
  </si>
  <si>
    <t>Five Dynasties - Yuan</t>
  </si>
  <si>
    <t>late Qing</t>
  </si>
  <si>
    <t>Song - Ming</t>
  </si>
  <si>
    <t>NF1</t>
  </si>
  <si>
    <t>Ming</t>
  </si>
  <si>
    <t>F12</t>
  </si>
  <si>
    <t>F</t>
  </si>
  <si>
    <t>Song-Qing</t>
  </si>
  <si>
    <t>Five Dynasties</t>
  </si>
  <si>
    <t>C</t>
  </si>
  <si>
    <t>middle and late Northern Song-early Southern Song</t>
  </si>
  <si>
    <t>Five Dynasties-Northern Song</t>
  </si>
  <si>
    <t>late Tang-middle Ming</t>
  </si>
  <si>
    <t>southern Song-middle Ming</t>
  </si>
  <si>
    <t>Tang-Northern Song</t>
  </si>
  <si>
    <t xml:space="preserve">late Tang - early Southern Song </t>
  </si>
  <si>
    <t>F2</t>
  </si>
  <si>
    <t>G1</t>
  </si>
  <si>
    <t>early Yuan</t>
  </si>
  <si>
    <t>middle and late Yuan</t>
  </si>
  <si>
    <t>middle Ming</t>
  </si>
  <si>
    <t>early than middle Ming</t>
  </si>
  <si>
    <t>C1-C6</t>
  </si>
  <si>
    <t>late Northern Song - Yuan</t>
  </si>
  <si>
    <t>Jia F1-F3</t>
  </si>
  <si>
    <t>Yi F5</t>
  </si>
  <si>
    <t>Yi F6</t>
  </si>
  <si>
    <t>Bing F7</t>
  </si>
  <si>
    <t>Bing F9</t>
  </si>
  <si>
    <t>Bing F8</t>
  </si>
  <si>
    <t>middle Northern Song - Yuan &amp; Ming</t>
  </si>
  <si>
    <t>G2</t>
  </si>
  <si>
    <t>G3</t>
  </si>
  <si>
    <t>G4</t>
  </si>
  <si>
    <t>G5</t>
  </si>
  <si>
    <t>G6</t>
  </si>
  <si>
    <t>G7</t>
  </si>
  <si>
    <t>Jinbatuo F1</t>
  </si>
  <si>
    <t>Song</t>
  </si>
  <si>
    <t>Jinbatuo F2</t>
  </si>
  <si>
    <t>Jinaowan F1</t>
  </si>
  <si>
    <t>Shidamenshan F</t>
  </si>
  <si>
    <t>Song - Yuan</t>
  </si>
  <si>
    <t>C1-5</t>
  </si>
  <si>
    <t>late Southern Song - Yuan</t>
  </si>
  <si>
    <t>middle Northern Song</t>
  </si>
  <si>
    <t>late Tang</t>
  </si>
  <si>
    <t>middle and late Tang</t>
  </si>
  <si>
    <t>F1F2</t>
    <phoneticPr fontId="2" type="noConversion"/>
  </si>
  <si>
    <t>F3</t>
  </si>
  <si>
    <t>F8</t>
  </si>
  <si>
    <t>middle Lliao</t>
    <phoneticPr fontId="2" type="noConversion"/>
  </si>
  <si>
    <t>late Liao</t>
    <phoneticPr fontId="2" type="noConversion"/>
  </si>
  <si>
    <t>Jin</t>
  </si>
  <si>
    <t>Jin</t>
    <phoneticPr fontId="2" type="noConversion"/>
  </si>
  <si>
    <t>IVF1</t>
  </si>
  <si>
    <t>Five Dynasties-early Northern Song</t>
  </si>
  <si>
    <t>IVF2</t>
  </si>
  <si>
    <t>Yuan-Ming</t>
  </si>
  <si>
    <t>F1-3</t>
  </si>
  <si>
    <t>early and middle Qing</t>
  </si>
  <si>
    <t>Liao-Jin</t>
  </si>
  <si>
    <t>Middle Ming</t>
  </si>
  <si>
    <t>middle and late Ming</t>
  </si>
  <si>
    <t>15F2</t>
  </si>
  <si>
    <t>02F1</t>
  </si>
  <si>
    <t>16F3</t>
  </si>
  <si>
    <t>14C1-C3</t>
  </si>
  <si>
    <t>18C3</t>
  </si>
  <si>
    <t xml:space="preserve">Five Dynasties-Middle North Song </t>
  </si>
  <si>
    <t>Sui-Tang</t>
  </si>
  <si>
    <t>Tang-Song</t>
  </si>
  <si>
    <t>F10</t>
  </si>
  <si>
    <t>Jin-Yuan</t>
  </si>
  <si>
    <t>Northern Song - Middle Southern Song</t>
  </si>
  <si>
    <t>C1-C4</t>
  </si>
  <si>
    <t>late Ming</t>
  </si>
  <si>
    <t>H1</t>
  </si>
  <si>
    <t>M</t>
  </si>
  <si>
    <t>C1-C11T1-T3</t>
  </si>
  <si>
    <t>late Ming-Qing</t>
  </si>
  <si>
    <t>FPT1C1C2</t>
  </si>
  <si>
    <t>C1C2</t>
  </si>
  <si>
    <t>T2</t>
  </si>
  <si>
    <t>Yuan-early Ming</t>
  </si>
  <si>
    <t>C3</t>
  </si>
  <si>
    <t>Ming-Qing</t>
  </si>
  <si>
    <t>F9-F12</t>
  </si>
  <si>
    <t>C1</t>
  </si>
  <si>
    <t>Song-Yuan</t>
  </si>
  <si>
    <t>Tang</t>
  </si>
  <si>
    <t>F4-7</t>
  </si>
  <si>
    <t>late Southern Song-early Yuan</t>
  </si>
  <si>
    <t>C16-18</t>
  </si>
  <si>
    <t>ZF1</t>
  </si>
  <si>
    <t>middle Northern Song-late Southern Song</t>
  </si>
  <si>
    <t>ZF2</t>
  </si>
  <si>
    <t>ZF7</t>
  </si>
  <si>
    <t>late Northern Song-Yuan</t>
  </si>
  <si>
    <t>ZF5</t>
  </si>
  <si>
    <t>ZF9</t>
  </si>
  <si>
    <t>ZF6</t>
  </si>
  <si>
    <t>Northern Song-Southern Song</t>
  </si>
  <si>
    <t>middle Northern Song-Southern Song</t>
  </si>
  <si>
    <t>ZF3</t>
  </si>
  <si>
    <t>ZF4</t>
  </si>
  <si>
    <t>late Tang-Five Dynasties</t>
  </si>
  <si>
    <t>ZF8</t>
  </si>
  <si>
    <t>late Northern Song-late Southern Song and early Yuan</t>
  </si>
  <si>
    <t>14Z4</t>
  </si>
  <si>
    <t>late Yuan - middle Ming</t>
  </si>
  <si>
    <t>14C6</t>
  </si>
  <si>
    <t>8889F1</t>
  </si>
  <si>
    <t>late North Song</t>
  </si>
  <si>
    <t>00F1</t>
  </si>
  <si>
    <t>00F2</t>
  </si>
  <si>
    <t>00C1C2</t>
  </si>
  <si>
    <t>C1-C3</t>
  </si>
  <si>
    <t>late Northern Song-early Ming</t>
  </si>
  <si>
    <t>Jin-Ming</t>
  </si>
  <si>
    <t>the late Northern Dynasty-early Tang</t>
  </si>
  <si>
    <t>IIZF1</t>
  </si>
  <si>
    <t>IIZF2</t>
  </si>
  <si>
    <t>IIZF3</t>
  </si>
  <si>
    <t>IIIF1</t>
  </si>
  <si>
    <t>IIIYD1</t>
  </si>
  <si>
    <t>IIZF5</t>
  </si>
  <si>
    <t>late Tang-Northern Song</t>
  </si>
  <si>
    <t>11XLCF1</t>
  </si>
  <si>
    <t>Sui -Yuan</t>
  </si>
  <si>
    <t>Song-Jin</t>
  </si>
  <si>
    <t>the late Northern Dynasty-Yuan</t>
  </si>
  <si>
    <t>late Jin-early Ming</t>
  </si>
  <si>
    <t>Song-Jin and Yuan</t>
  </si>
  <si>
    <t>Tang-Yuan</t>
  </si>
  <si>
    <t>T7F2</t>
  </si>
  <si>
    <t>middle Xixia</t>
  </si>
  <si>
    <t>T11F1</t>
  </si>
  <si>
    <t>T13 F1</t>
  </si>
  <si>
    <t>T13 F2</t>
  </si>
  <si>
    <t>T9F1</t>
  </si>
  <si>
    <t>T8F2</t>
  </si>
  <si>
    <t>late Xixia</t>
  </si>
  <si>
    <t>T2F1</t>
  </si>
  <si>
    <t>T7F1</t>
  </si>
  <si>
    <t>T8F1</t>
  </si>
  <si>
    <t>Xiaxia-Yuan</t>
  </si>
  <si>
    <t>late Northern Dynasty-Yuan</t>
  </si>
  <si>
    <t>NC1-2</t>
  </si>
  <si>
    <t>middle and late Northern Song</t>
  </si>
  <si>
    <t>H49H26</t>
  </si>
  <si>
    <t>IIZ2-1</t>
  </si>
  <si>
    <t>IIZ2-2</t>
  </si>
  <si>
    <t>IIZ2-3</t>
  </si>
  <si>
    <t>IIZ2-4</t>
  </si>
  <si>
    <t>IIZ2-6</t>
  </si>
  <si>
    <t>IIZ2-7</t>
  </si>
  <si>
    <t>IZ7</t>
  </si>
  <si>
    <t>IZ8</t>
  </si>
  <si>
    <t>IZ12</t>
  </si>
  <si>
    <t>IZ18</t>
  </si>
  <si>
    <t>IZ20</t>
  </si>
  <si>
    <t>IIZ24</t>
  </si>
  <si>
    <t>IIZ25</t>
  </si>
  <si>
    <t>91IVZ70</t>
  </si>
  <si>
    <t>86IVZ66</t>
  </si>
  <si>
    <t>86IVZ17</t>
  </si>
  <si>
    <t>88VIZ68</t>
  </si>
  <si>
    <t>87IT13③Z19</t>
  </si>
  <si>
    <t>87IT18②Z21</t>
  </si>
  <si>
    <t>87IT19②Z22</t>
  </si>
  <si>
    <t>90VIT8③Z29</t>
  </si>
  <si>
    <t>90VIT20③Z30</t>
  </si>
  <si>
    <t>90VIT23③Z32</t>
  </si>
  <si>
    <t>90VIT24③Z33</t>
  </si>
  <si>
    <t>90VIT29②Z37</t>
  </si>
  <si>
    <t>90VIT38④Z39</t>
  </si>
  <si>
    <t>90VIT53②Z42</t>
  </si>
  <si>
    <t>90VT26③Z45</t>
  </si>
  <si>
    <t>90VIT53③Z46</t>
  </si>
  <si>
    <t>90VIT22③Z47</t>
  </si>
  <si>
    <t>90VIT55④Z49</t>
  </si>
  <si>
    <t>90VT33③Z60</t>
  </si>
  <si>
    <t>91IIT9③Z63</t>
  </si>
  <si>
    <t>91VIT63③Z65</t>
  </si>
  <si>
    <t>91IVT15③Z67</t>
  </si>
  <si>
    <t>91IVT23③Z69</t>
  </si>
  <si>
    <t>91IVT25③Z71</t>
  </si>
  <si>
    <t>92VIIT10③Z74</t>
  </si>
  <si>
    <t>85IVT4②Z76</t>
  </si>
  <si>
    <t>91IVT25③Z77</t>
  </si>
  <si>
    <t>86IIIT6②Z78</t>
  </si>
  <si>
    <t>86IIIT4②Z14</t>
  </si>
  <si>
    <t>86IIIT4②Z15</t>
  </si>
  <si>
    <t>86IVT8③Z16</t>
  </si>
  <si>
    <t>85IIT4④Z5</t>
  </si>
  <si>
    <t>84IT2③Z1-1</t>
  </si>
  <si>
    <t>84IT2③Z1-2</t>
  </si>
  <si>
    <t>85IT22③Z3-1</t>
  </si>
  <si>
    <t>85IT22③Z3-2</t>
  </si>
  <si>
    <t>W177</t>
  </si>
  <si>
    <t>IZ4</t>
  </si>
  <si>
    <t>W071</t>
    <phoneticPr fontId="2" type="noConversion"/>
  </si>
  <si>
    <t>W236</t>
    <phoneticPr fontId="2" type="noConversion"/>
  </si>
  <si>
    <t>unglazed bodies, clay piles</t>
    <phoneticPr fontId="2" type="noConversion"/>
  </si>
  <si>
    <t>clay, unglazed  bodies</t>
    <phoneticPr fontId="2" type="noConversion"/>
  </si>
  <si>
    <t>IIZ2-5</t>
    <phoneticPr fontId="2" type="noConversion"/>
  </si>
  <si>
    <t>1 washing pool, 1 vat</t>
  </si>
  <si>
    <t>W063</t>
    <phoneticPr fontId="2" type="noConversion"/>
  </si>
  <si>
    <t>W066</t>
    <phoneticPr fontId="2" type="noConversion"/>
  </si>
  <si>
    <t>W065</t>
    <phoneticPr fontId="2" type="noConversion"/>
  </si>
  <si>
    <t>W064</t>
    <phoneticPr fontId="2" type="noConversion"/>
  </si>
  <si>
    <t>W252</t>
    <phoneticPr fontId="2" type="noConversion"/>
  </si>
  <si>
    <t>W254</t>
  </si>
  <si>
    <t xml:space="preserve"> tools</t>
    <phoneticPr fontId="2" type="noConversion"/>
  </si>
  <si>
    <t>Table 3: Quantities of categorised Workshop Sites in ancient China, from Seventh to seventeenth Century AD, n=39</t>
    <phoneticPr fontId="2" type="noConversion"/>
  </si>
  <si>
    <t>Table 4: Percentages of categorised Workshop Sites in ancient China, from Seventh to seventeenth Century AD, n=39</t>
    <phoneticPr fontId="2" type="noConversion"/>
  </si>
  <si>
    <r>
      <t xml:space="preserve">IACASS, ZPICRA &amp; HMAPCR 1996. </t>
    </r>
    <r>
      <rPr>
        <i/>
        <sz val="12"/>
        <color theme="1"/>
        <rFont val="Arial"/>
        <family val="2"/>
      </rPr>
      <t xml:space="preserve">Nansong Guanyao </t>
    </r>
    <r>
      <rPr>
        <sz val="12"/>
        <color theme="1"/>
        <rFont val="Arial"/>
        <family val="2"/>
      </rPr>
      <t>[</t>
    </r>
    <r>
      <rPr>
        <i/>
        <sz val="12"/>
        <color theme="1"/>
        <rFont val="Arial"/>
        <family val="2"/>
      </rPr>
      <t>Southern Song governmental porcelain workshop</t>
    </r>
    <r>
      <rPr>
        <sz val="12"/>
        <color theme="1"/>
        <rFont val="Arial"/>
        <family val="2"/>
      </rPr>
      <t>]</t>
    </r>
    <r>
      <rPr>
        <i/>
        <sz val="12"/>
        <color theme="1"/>
        <rFont val="Arial"/>
        <family val="2"/>
      </rPr>
      <t xml:space="preserve">, </t>
    </r>
    <r>
      <rPr>
        <sz val="12"/>
        <color theme="1"/>
        <rFont val="Arial"/>
        <family val="2"/>
      </rPr>
      <t>Beijing, Zhongguodabaikequanshu Chubanshe.</t>
    </r>
    <phoneticPr fontId="2" type="noConversion"/>
  </si>
  <si>
    <t>Excavated Area[㎡]</t>
  </si>
  <si>
    <r>
      <t xml:space="preserve">AMSPU, TRAIJP &amp; TICAJC 2007. Jingxi Jingdezhen Mingqing yuyao yizhi fajue jianbao [Brief excavation report on imperial kiln of the Ming and Qing Dynasties located in Jingdezhen city of Jiangxi province]. </t>
    </r>
    <r>
      <rPr>
        <i/>
        <sz val="12"/>
        <color theme="1"/>
        <rFont val="Arial"/>
        <family val="2"/>
      </rPr>
      <t>Wenwu,</t>
    </r>
    <r>
      <rPr>
        <sz val="12"/>
        <color theme="1"/>
        <rFont val="Arial"/>
        <family val="2"/>
      </rPr>
      <t xml:space="preserve"> 5.  JIANG, J., ZHONG, Y., LI, J., JIANG, X., DASHU QIN, SHAN, Y., WANG, G. &amp; DING, Y. 2017. Jiangxi Jingdezhen Mingqing yuyaochang yizhi 2014 nian fajue jianbao [The 2014 excavation of the Imperial kiln site of the Ming and Qing Dynasties in Jingdezhen]. </t>
    </r>
    <r>
      <rPr>
        <i/>
        <sz val="12"/>
        <color theme="1"/>
        <rFont val="Arial"/>
        <family val="2"/>
      </rPr>
      <t>Wenwu</t>
    </r>
    <r>
      <rPr>
        <sz val="12"/>
        <color theme="1"/>
        <rFont val="Arial"/>
        <family val="2"/>
      </rPr>
      <t>, 8.</t>
    </r>
    <phoneticPr fontId="2" type="noConversion"/>
  </si>
  <si>
    <r>
      <t xml:space="preserve">DU, Z. 2002. Hangzhou Laohudong Nansong guanyaozhi [Excavation of a site of the official kiln of the Southern Song at Laohudong, Hangzhou]. </t>
    </r>
    <r>
      <rPr>
        <i/>
        <sz val="12"/>
        <color theme="1"/>
        <rFont val="Arial"/>
        <family val="2"/>
      </rPr>
      <t>Wenwu</t>
    </r>
    <r>
      <rPr>
        <sz val="12"/>
        <color theme="1"/>
        <rFont val="Arial"/>
        <family val="2"/>
      </rPr>
      <t xml:space="preserve">, 10.  DU, Z. &amp; MA, D. 2000. Hangzhou Fenghuangshan Laohudong yaozhi kaogu qude zhongda chengguo [The great discovery of the excavation at Laohudong kiln site, Fenghuangshan, Hangzhou ]. </t>
    </r>
    <r>
      <rPr>
        <i/>
        <sz val="12"/>
        <color theme="1"/>
        <rFont val="Arial"/>
        <family val="2"/>
      </rPr>
      <t>Nanfangwenwu</t>
    </r>
    <r>
      <rPr>
        <sz val="12"/>
        <color theme="1"/>
        <rFont val="Arial"/>
        <family val="2"/>
      </rPr>
      <t xml:space="preserve"> [Cultural Relics in Southern China], 4.</t>
    </r>
    <phoneticPr fontId="2" type="noConversion"/>
  </si>
  <si>
    <r>
      <t xml:space="preserve">JPICR &amp; RAJMCK 2007. </t>
    </r>
    <r>
      <rPr>
        <i/>
        <sz val="12"/>
        <color theme="1"/>
        <rFont val="Arial"/>
        <family val="2"/>
      </rPr>
      <t>Jingdezhen Hutianyao</t>
    </r>
    <r>
      <rPr>
        <sz val="12"/>
        <color theme="1"/>
        <rFont val="Arial"/>
        <family val="2"/>
      </rPr>
      <t xml:space="preserve"> [</t>
    </r>
    <r>
      <rPr>
        <i/>
        <sz val="12"/>
        <color theme="1"/>
        <rFont val="Arial"/>
        <family val="2"/>
      </rPr>
      <t>Hutian kiln site in Jingdezhen</t>
    </r>
    <r>
      <rPr>
        <sz val="12"/>
        <color theme="1"/>
        <rFont val="Arial"/>
        <family val="2"/>
      </rPr>
      <t xml:space="preserve">], Beijing, Wenwu Chubanshe.  LI, Y. &amp; HE, J. 2020. Jingdezhenshi Hutian guyaozhi [Hutian anicent kiln site in Jingdezhen city]. In: ZGKGXH [ed.] </t>
    </r>
    <r>
      <rPr>
        <i/>
        <sz val="12"/>
        <color theme="1"/>
        <rFont val="Arial"/>
        <family val="2"/>
      </rPr>
      <t>Zhongguo kaoguxue nianjian 2018</t>
    </r>
    <r>
      <rPr>
        <sz val="12"/>
        <color theme="1"/>
        <rFont val="Arial"/>
        <family val="2"/>
      </rPr>
      <t xml:space="preserve"> [</t>
    </r>
    <r>
      <rPr>
        <i/>
        <sz val="12"/>
        <color theme="1"/>
        <rFont val="Arial"/>
        <family val="2"/>
      </rPr>
      <t>Yearbook of archaeology in China 2018</t>
    </r>
    <r>
      <rPr>
        <sz val="12"/>
        <color theme="1"/>
        <rFont val="Arial"/>
        <family val="2"/>
      </rPr>
      <t xml:space="preserve">]. Beijing: Wenwu Chubanshe.  ZGKGXH 2007. </t>
    </r>
    <r>
      <rPr>
        <i/>
        <sz val="12"/>
        <color theme="1"/>
        <rFont val="Arial"/>
        <family val="2"/>
      </rPr>
      <t xml:space="preserve">Zhongguo kaoguxue nianjian 2005 </t>
    </r>
    <r>
      <rPr>
        <sz val="12"/>
        <color theme="1"/>
        <rFont val="Arial"/>
        <family val="2"/>
      </rPr>
      <t>[</t>
    </r>
    <r>
      <rPr>
        <i/>
        <sz val="12"/>
        <color theme="1"/>
        <rFont val="Arial"/>
        <family val="2"/>
      </rPr>
      <t>Yearbook of archaeology in China 2005</t>
    </r>
    <r>
      <rPr>
        <sz val="12"/>
        <color theme="1"/>
        <rFont val="Arial"/>
        <family val="2"/>
      </rPr>
      <t>], Beijing, Wenwu Chubanshe.</t>
    </r>
    <phoneticPr fontId="2" type="noConversion"/>
  </si>
  <si>
    <r>
      <t xml:space="preserve">ZHANG, W., LI, Y. &amp; WU, T. 2007. Jiangxi Jingcheng Tongluoshan yaozhi fajue jianbao [Brief excavation report on the kiln located in Tongluoshan, Jingcheng, Jingdezhen, Jiangxi province]. </t>
    </r>
    <r>
      <rPr>
        <i/>
        <sz val="12"/>
        <color theme="1"/>
        <rFont val="Arial"/>
        <family val="2"/>
      </rPr>
      <t>Wenwu</t>
    </r>
    <r>
      <rPr>
        <sz val="12"/>
        <color theme="1"/>
        <rFont val="Arial"/>
        <family val="2"/>
      </rPr>
      <t>, 5.</t>
    </r>
    <phoneticPr fontId="2" type="noConversion"/>
  </si>
  <si>
    <r>
      <t xml:space="preserve">ZHANG, W., LI, Y. &amp; WU, T. 2011. Jiangxi Jingdezhen Daotangli Songdai yaozhi fajue jianbao [The excavation of Daotangli Song kiln at Jingdezhen, Jiangxi province]. </t>
    </r>
    <r>
      <rPr>
        <i/>
        <sz val="12"/>
        <color theme="1"/>
        <rFont val="Arial"/>
        <family val="2"/>
      </rPr>
      <t>Wenwu</t>
    </r>
    <r>
      <rPr>
        <sz val="12"/>
        <color theme="1"/>
        <rFont val="Arial"/>
        <family val="2"/>
      </rPr>
      <t>, 10.</t>
    </r>
    <phoneticPr fontId="2" type="noConversion"/>
  </si>
  <si>
    <r>
      <t xml:space="preserve">LIU, X., LIU, W., HUANG, S., JIANG, J. &amp; QUAN, K. 2009. Jiangxi Jingdezhen Guanyinge Mingdai yaozhi fajue jianbao [The excavation of Guanyinge Ming kiln at Jingdezhen, Jiangxi province]. </t>
    </r>
    <r>
      <rPr>
        <i/>
        <sz val="12"/>
        <color theme="1"/>
        <rFont val="Arial"/>
        <family val="2"/>
      </rPr>
      <t>Wenwu</t>
    </r>
    <r>
      <rPr>
        <sz val="12"/>
        <color theme="1"/>
        <rFont val="Arial"/>
        <family val="2"/>
      </rPr>
      <t>, 12.</t>
    </r>
    <phoneticPr fontId="2" type="noConversion"/>
  </si>
  <si>
    <r>
      <t xml:space="preserve">JDZSTCKGYJS, BJDXKGWBXY &amp; JXSWWKGYJS 2017. Jiangxisheng Jingdezhen Luomaqiao yaozhi Song Yuan yicun fajue jianbao [A brief report of the the Song and Yuan relics unearthed from Luomaqiao kiln site in Jingdezhen, Jiangxi]. </t>
    </r>
    <r>
      <rPr>
        <i/>
        <sz val="12"/>
        <color theme="1"/>
        <rFont val="Arial"/>
        <family val="2"/>
      </rPr>
      <t>Kaogu</t>
    </r>
    <r>
      <rPr>
        <sz val="12"/>
        <color theme="1"/>
        <rFont val="Arial"/>
        <family val="2"/>
      </rPr>
      <t>, 5.</t>
    </r>
    <phoneticPr fontId="2" type="noConversion"/>
  </si>
  <si>
    <r>
      <t xml:space="preserve">YU, J. &amp; CHEN, D. 1982. Jizhouyao yizhi fajue baogao [The excavation of Jizhou kiln]. </t>
    </r>
    <r>
      <rPr>
        <i/>
        <sz val="12"/>
        <color theme="1"/>
        <rFont val="Arial"/>
        <family val="2"/>
      </rPr>
      <t>Jiangxi Lishiwenwu</t>
    </r>
    <r>
      <rPr>
        <sz val="12"/>
        <color theme="1"/>
        <rFont val="Arial"/>
        <family val="2"/>
      </rPr>
      <t>, 3.</t>
    </r>
    <phoneticPr fontId="2" type="noConversion"/>
  </si>
  <si>
    <r>
      <t xml:space="preserve">ZHANG, W., LI, Y. &amp; YUAN, S. 2014. Jizhouyao jinjinian kaogu diaocha fajue de zhuyao shouhuo [The main discoveries of Jizhou kiln from archaeological excavations and surveys in recent years]. </t>
    </r>
    <r>
      <rPr>
        <i/>
        <sz val="12"/>
        <color theme="1"/>
        <rFont val="Arial"/>
        <family val="2"/>
      </rPr>
      <t>Zhongguo Guojiabowuguan Guankan</t>
    </r>
    <r>
      <rPr>
        <sz val="12"/>
        <color theme="1"/>
        <rFont val="Arial"/>
        <family val="2"/>
      </rPr>
      <t xml:space="preserve">, 6.  JXSWWKGYJS &amp; JXSJAXBWG 2011. Jiangxisheng Jianxian Yonghedi chuxian jiagu gongcheng fajue jianbao [A brief report of the excavtion in the danger removal and reinforcement project of Yonghe dam in Jian county, Jiangxi province]. </t>
    </r>
    <r>
      <rPr>
        <i/>
        <sz val="12"/>
        <color theme="1"/>
        <rFont val="Arial"/>
        <family val="2"/>
      </rPr>
      <t>Nanfangwenwu</t>
    </r>
    <r>
      <rPr>
        <sz val="12"/>
        <color theme="1"/>
        <rFont val="Arial"/>
        <family val="2"/>
      </rPr>
      <t xml:space="preserve">, 2.
</t>
    </r>
    <phoneticPr fontId="2" type="noConversion"/>
  </si>
  <si>
    <r>
      <t xml:space="preserve">YU, J., WANG, S., ZHANG, W., YANG, J., XIAO, F. &amp; YU, J. 1995. Jiangxi Jian Linjiangyao yizhi [Linjiang kiln site at Ji’an city, Jiangxi province]. </t>
    </r>
    <r>
      <rPr>
        <i/>
        <sz val="12"/>
        <color theme="1"/>
        <rFont val="Arial"/>
        <family val="2"/>
      </rPr>
      <t>Kaoguxuebao</t>
    </r>
    <r>
      <rPr>
        <sz val="12"/>
        <color theme="1"/>
        <rFont val="Arial"/>
        <family val="2"/>
      </rPr>
      <t>, 2.</t>
    </r>
    <phoneticPr fontId="2" type="noConversion"/>
  </si>
  <si>
    <r>
      <t xml:space="preserve">ZHANG, W., HE, J. &amp; WEN, K. 2019. Jizhouyao Maoanling yaozhi kaogu de zhuyao shouhuo [The main discoveries from the archaeological work at Jizhou Maolingan kiln site]. </t>
    </r>
    <r>
      <rPr>
        <i/>
        <sz val="12"/>
        <color theme="1"/>
        <rFont val="Arial"/>
        <family val="2"/>
      </rPr>
      <t>Zhongguo Guojiabowuguan Guankan</t>
    </r>
    <r>
      <rPr>
        <sz val="12"/>
        <color theme="1"/>
        <rFont val="Arial"/>
        <family val="2"/>
      </rPr>
      <t>, 12.</t>
    </r>
    <phoneticPr fontId="2" type="noConversion"/>
  </si>
  <si>
    <r>
      <t xml:space="preserve">FCSBWG 1997. Jiangxi Fengcheng Yaoli Luofang wudai qingci yaozhi [The Five Dynasties’ celadon kiln sites - Yaoli and Luofang in Fengcheng, jiangxi]. </t>
    </r>
    <r>
      <rPr>
        <i/>
        <sz val="12"/>
        <color theme="1"/>
        <rFont val="Arial"/>
        <family val="2"/>
      </rPr>
      <t>Kaogu</t>
    </r>
    <r>
      <rPr>
        <sz val="12"/>
        <color theme="1"/>
        <rFont val="Arial"/>
        <family val="2"/>
      </rPr>
      <t>, 3.</t>
    </r>
    <phoneticPr fontId="2" type="noConversion"/>
  </si>
  <si>
    <r>
      <t xml:space="preserve">JXSWWKGYJS &amp; NFXBWG 2008. </t>
    </r>
    <r>
      <rPr>
        <i/>
        <sz val="12"/>
        <color theme="1"/>
        <rFont val="Arial"/>
        <family val="2"/>
      </rPr>
      <t>Jiangxi Nanfeng Baisheyao</t>
    </r>
    <r>
      <rPr>
        <sz val="12"/>
        <color theme="1"/>
        <rFont val="Arial"/>
        <family val="2"/>
      </rPr>
      <t xml:space="preserve"> [</t>
    </r>
    <r>
      <rPr>
        <i/>
        <sz val="12"/>
        <color theme="1"/>
        <rFont val="Arial"/>
        <family val="2"/>
      </rPr>
      <t>Baishe kiln site in Nanfeng, Jiangxi</t>
    </r>
    <r>
      <rPr>
        <sz val="12"/>
        <color theme="1"/>
        <rFont val="Arial"/>
        <family val="2"/>
      </rPr>
      <t>], Beijing,</t>
    </r>
    <r>
      <rPr>
        <i/>
        <sz val="12"/>
        <color theme="1"/>
        <rFont val="Arial"/>
        <family val="2"/>
      </rPr>
      <t xml:space="preserve"> </t>
    </r>
    <r>
      <rPr>
        <sz val="12"/>
        <color theme="1"/>
        <rFont val="Arial"/>
        <family val="2"/>
      </rPr>
      <t>Wenwu Chubanshe.</t>
    </r>
    <phoneticPr fontId="2" type="noConversion"/>
  </si>
  <si>
    <r>
      <t xml:space="preserve">JXSWWKGYJS &amp; FLXBWG 2009. </t>
    </r>
    <r>
      <rPr>
        <i/>
        <sz val="12"/>
        <color theme="1"/>
        <rFont val="Arial"/>
        <family val="2"/>
      </rPr>
      <t>Jiangxi Yushan Dukou Wuzhou yaozhi</t>
    </r>
    <r>
      <rPr>
        <sz val="12"/>
        <color theme="1"/>
        <rFont val="Arial"/>
        <family val="2"/>
      </rPr>
      <t xml:space="preserve"> [</t>
    </r>
    <r>
      <rPr>
        <i/>
        <sz val="12"/>
        <color theme="1"/>
        <rFont val="Arial"/>
        <family val="2"/>
      </rPr>
      <t>Wuzhou kiln site at Dukou in Yushan, Jiangxi</t>
    </r>
    <r>
      <rPr>
        <sz val="12"/>
        <color theme="1"/>
        <rFont val="Arial"/>
        <family val="2"/>
      </rPr>
      <t>], Beijing, Wenwu chubanshe.</t>
    </r>
    <phoneticPr fontId="2" type="noConversion"/>
  </si>
  <si>
    <r>
      <t xml:space="preserve">XIAO, F. 2018. Ganzhoushi Qilizhen Wudai zhi Songyuan shiwi yaozhi [The Five dynasties to Song and Yuan periods kiln sites in Qilizhen, Ganzhou city]. In: ZGKGXH [ed.] </t>
    </r>
    <r>
      <rPr>
        <i/>
        <sz val="12"/>
        <color theme="1"/>
        <rFont val="Arial"/>
        <family val="2"/>
      </rPr>
      <t>Zhongguo kaoguxue nianjian 2016</t>
    </r>
    <r>
      <rPr>
        <sz val="12"/>
        <color theme="1"/>
        <rFont val="Arial"/>
        <family val="2"/>
      </rPr>
      <t xml:space="preserve"> [</t>
    </r>
    <r>
      <rPr>
        <i/>
        <sz val="12"/>
        <color theme="1"/>
        <rFont val="Arial"/>
        <family val="2"/>
      </rPr>
      <t>Yearbook of archaeology in China 2016</t>
    </r>
    <r>
      <rPr>
        <sz val="12"/>
        <color theme="1"/>
        <rFont val="Arial"/>
        <family val="2"/>
      </rPr>
      <t xml:space="preserve">]. Beijing: Wenwu Chubanshe.  XIAO, F. 2020. Ganzhou Zhanggongqu Qilizhen yaozhi [Qinglizhen kiln site in Zhanggong district, Ganzhou]. In: ZGKGXH [ed.] </t>
    </r>
    <r>
      <rPr>
        <i/>
        <sz val="12"/>
        <color theme="1"/>
        <rFont val="Arial"/>
        <family val="2"/>
      </rPr>
      <t>Zhongguo kaoguxue nianjian 2018</t>
    </r>
    <r>
      <rPr>
        <sz val="12"/>
        <color theme="1"/>
        <rFont val="Arial"/>
        <family val="2"/>
      </rPr>
      <t xml:space="preserve"> [</t>
    </r>
    <r>
      <rPr>
        <i/>
        <sz val="12"/>
        <color theme="1"/>
        <rFont val="Arial"/>
        <family val="2"/>
      </rPr>
      <t>Yearbook of archaeology in China 2018</t>
    </r>
    <r>
      <rPr>
        <sz val="12"/>
        <color theme="1"/>
        <rFont val="Arial"/>
        <family val="2"/>
      </rPr>
      <t>]. Beijing: WenwuChubanshe .</t>
    </r>
    <phoneticPr fontId="2" type="noConversion"/>
  </si>
  <si>
    <r>
      <t xml:space="preserve">LI, X. &amp; CAO, J. 2013. </t>
    </r>
    <r>
      <rPr>
        <i/>
        <sz val="12"/>
        <color theme="1"/>
        <rFont val="Arial"/>
        <family val="2"/>
      </rPr>
      <t>Qiannianyizhen Fuliangxian disanci quanguo wenwu pucha tudian</t>
    </r>
    <r>
      <rPr>
        <sz val="12"/>
        <color theme="1"/>
        <rFont val="Arial"/>
        <family val="2"/>
      </rPr>
      <t xml:space="preserve"> [</t>
    </r>
    <r>
      <rPr>
        <i/>
        <sz val="12"/>
        <color theme="1"/>
        <rFont val="Arial"/>
        <family val="2"/>
      </rPr>
      <t>Relics for thousands of years—The discoveries of the third national archaological survey in Fuliang</t>
    </r>
    <r>
      <rPr>
        <sz val="12"/>
        <color theme="1"/>
        <rFont val="Arial"/>
        <family val="2"/>
      </rPr>
      <t>], Nanchang, Jiangximeishu Chubanshe.</t>
    </r>
    <phoneticPr fontId="2" type="noConversion"/>
  </si>
  <si>
    <r>
      <t xml:space="preserve">SHEN, Y. &amp; ZHENG, J. 2017. Miseyuqi—Sahnglinhu Housiao yaozhi chutu </t>
    </r>
    <r>
      <rPr>
        <i/>
        <sz val="12"/>
        <color theme="1"/>
        <rFont val="Arial"/>
        <family val="2"/>
      </rPr>
      <t>Tang Wudai mise ciqi</t>
    </r>
    <r>
      <rPr>
        <sz val="12"/>
        <color theme="1"/>
        <rFont val="Arial"/>
        <family val="2"/>
      </rPr>
      <t xml:space="preserve"> [</t>
    </r>
    <r>
      <rPr>
        <i/>
        <sz val="12"/>
        <color theme="1"/>
        <rFont val="Arial"/>
        <family val="2"/>
      </rPr>
      <t>Olive-green porcelain of the Yue kiln—olive-green porcelains of the Tang and the Five Dynasties unearthed from Shanglinhu Housiao kiln site</t>
    </r>
    <r>
      <rPr>
        <sz val="12"/>
        <color theme="1"/>
        <rFont val="Arial"/>
        <family val="2"/>
      </rPr>
      <t>], Beijing, Wenwu Chubanshe.</t>
    </r>
    <phoneticPr fontId="2" type="noConversion"/>
  </si>
  <si>
    <r>
      <t xml:space="preserve">ZJSWWKGYJS, BJDXKGWBXY &amp; CXSWWGLWYH 2002. Silongkou </t>
    </r>
    <r>
      <rPr>
        <i/>
        <sz val="12"/>
        <color theme="1"/>
        <rFont val="Arial"/>
        <family val="2"/>
      </rPr>
      <t xml:space="preserve">Yueyaozhi </t>
    </r>
    <r>
      <rPr>
        <sz val="12"/>
        <color theme="1"/>
        <rFont val="Arial"/>
        <family val="2"/>
      </rPr>
      <t>[</t>
    </r>
    <r>
      <rPr>
        <i/>
        <sz val="12"/>
        <color theme="1"/>
        <rFont val="Arial"/>
        <family val="2"/>
      </rPr>
      <t>The Yuezhou kiln site at Silongkou</t>
    </r>
    <r>
      <rPr>
        <sz val="12"/>
        <color theme="1"/>
        <rFont val="Arial"/>
        <family val="2"/>
      </rPr>
      <t>], Beijing, Wenwu Chubanshe.</t>
    </r>
    <phoneticPr fontId="2" type="noConversion"/>
  </si>
  <si>
    <r>
      <t xml:space="preserve">ZHENG, J., XIE, X. &amp; SHEN, Y. 2015. Zhejiang Shanglinhu Hehuaxin yaozhi zuofangqu [The workshop area of Hehuaxin kiln site in Shanglinhu, Zhejiang]. </t>
    </r>
    <r>
      <rPr>
        <i/>
        <sz val="12"/>
        <color theme="1"/>
        <rFont val="Arial"/>
        <family val="2"/>
      </rPr>
      <t>Zhongguo Wenwubao</t>
    </r>
    <r>
      <rPr>
        <sz val="12"/>
        <color theme="1"/>
        <rFont val="Arial"/>
        <family val="2"/>
      </rPr>
      <t>, 4th December.</t>
    </r>
    <phoneticPr fontId="2" type="noConversion"/>
  </si>
  <si>
    <r>
      <t xml:space="preserve">ZJSQGYT 1989. </t>
    </r>
    <r>
      <rPr>
        <i/>
        <sz val="12"/>
        <color theme="1"/>
        <rFont val="Arial"/>
        <family val="2"/>
      </rPr>
      <t>Longquan qingci yanjiu</t>
    </r>
    <r>
      <rPr>
        <sz val="12"/>
        <color theme="1"/>
        <rFont val="Arial"/>
        <family val="2"/>
      </rPr>
      <t xml:space="preserve"> [</t>
    </r>
    <r>
      <rPr>
        <i/>
        <sz val="12"/>
        <color theme="1"/>
        <rFont val="Arial"/>
        <family val="2"/>
      </rPr>
      <t>The research into Longquan celadon</t>
    </r>
    <r>
      <rPr>
        <sz val="12"/>
        <color theme="1"/>
        <rFont val="Arial"/>
        <family val="2"/>
      </rPr>
      <t>], Beijing, Wenwu Chubanshe.</t>
    </r>
    <phoneticPr fontId="2" type="noConversion"/>
  </si>
  <si>
    <r>
      <t xml:space="preserve">ZPICRA, SAMBU &amp; LCM 2015. </t>
    </r>
    <r>
      <rPr>
        <i/>
        <sz val="12"/>
        <color theme="1"/>
        <rFont val="Arial"/>
        <family val="2"/>
      </rPr>
      <t>Longquan Dayao Fengdongyan yaozhi</t>
    </r>
    <r>
      <rPr>
        <sz val="12"/>
        <color theme="1"/>
        <rFont val="Arial"/>
        <family val="2"/>
      </rPr>
      <t xml:space="preserve"> [</t>
    </r>
    <r>
      <rPr>
        <i/>
        <sz val="12"/>
        <color theme="1"/>
        <rFont val="Arial"/>
        <family val="2"/>
      </rPr>
      <t>Dayao Fengdongyan kiln site in Longquan</t>
    </r>
    <r>
      <rPr>
        <sz val="12"/>
        <color theme="1"/>
        <rFont val="Arial"/>
        <family val="2"/>
      </rPr>
      <t>], Beijing, Wenwu Chubanshe.</t>
    </r>
    <phoneticPr fontId="2" type="noConversion"/>
  </si>
  <si>
    <r>
      <t xml:space="preserve">ZJSWWKGYJS 2005. </t>
    </r>
    <r>
      <rPr>
        <i/>
        <sz val="12"/>
        <color theme="1"/>
        <rFont val="Arial"/>
        <family val="2"/>
      </rPr>
      <t>Longquan Dongqu yaozhi fajue baogao</t>
    </r>
    <r>
      <rPr>
        <sz val="12"/>
        <color theme="1"/>
        <rFont val="Arial"/>
        <family val="2"/>
      </rPr>
      <t xml:space="preserve"> [</t>
    </r>
    <r>
      <rPr>
        <i/>
        <sz val="12"/>
        <color theme="1"/>
        <rFont val="Arial"/>
        <family val="2"/>
      </rPr>
      <t>The excavation of Longquan east district kiln sites</t>
    </r>
    <r>
      <rPr>
        <sz val="12"/>
        <color theme="1"/>
        <rFont val="Arial"/>
        <family val="2"/>
      </rPr>
      <t>], Beijing, Wenwu Chubanshe.</t>
    </r>
    <phoneticPr fontId="2" type="noConversion"/>
  </si>
  <si>
    <r>
      <t xml:space="preserve">JIANG, Z. 1981. Zhejiang Longquanxian Anfu Longquan yaozhi fajue jianbao [The excavation of Anfu Longquan kiln site at Longquan, Zehliang province]. </t>
    </r>
    <r>
      <rPr>
        <i/>
        <sz val="12"/>
        <color theme="1"/>
        <rFont val="Arial"/>
        <family val="2"/>
      </rPr>
      <t>Kaogu</t>
    </r>
    <r>
      <rPr>
        <sz val="12"/>
        <color theme="1"/>
        <rFont val="Arial"/>
        <family val="2"/>
      </rPr>
      <t>, 6.</t>
    </r>
    <phoneticPr fontId="2" type="noConversion"/>
  </si>
  <si>
    <r>
      <t xml:space="preserve">LI, Z., LI, Z. &amp; YU, W. 1986. Zhejiang Longquan qingci Shangyanercun yaozhi fajue baogao [The excavation of Shangyanercun kiln site, Longquan, Zehjiang province]. </t>
    </r>
    <r>
      <rPr>
        <i/>
        <sz val="12"/>
        <color theme="1"/>
        <rFont val="Arial"/>
        <family val="2"/>
      </rPr>
      <t>Zhongguoguojiabowuguan Guankan</t>
    </r>
    <r>
      <rPr>
        <sz val="12"/>
        <color theme="1"/>
        <rFont val="Arial"/>
        <family val="2"/>
      </rPr>
      <t>, 1.</t>
    </r>
    <phoneticPr fontId="2" type="noConversion"/>
  </si>
  <si>
    <r>
      <t xml:space="preserve">ZJSWWKGYJS &amp; PJXWWBHGLS 2018. Zhejiang Pujiangxian Qianwangshan yaozhi kaogu fajue jianbao [A brief report of the excavation at Qianwangshan kiln site, Pujiang county, Zhejiang Province]. </t>
    </r>
    <r>
      <rPr>
        <i/>
        <sz val="12"/>
        <color theme="1"/>
        <rFont val="Arial"/>
        <family val="2"/>
      </rPr>
      <t>Huaxiakaogu</t>
    </r>
    <r>
      <rPr>
        <sz val="12"/>
        <color theme="1"/>
        <rFont val="Arial"/>
        <family val="2"/>
      </rPr>
      <t>, 4.</t>
    </r>
    <phoneticPr fontId="2" type="noConversion"/>
  </si>
  <si>
    <r>
      <t xml:space="preserve">ZHENG, J., ZHOU, S., XU, J. &amp; ZHANG, X. 2018. Dongoupiaobi—Youjia Tangdai Ouyao yizhi fajue qude de zhongyao tupo [The breakthrough from the excavation at Tantou site in Yongjia]. </t>
    </r>
    <r>
      <rPr>
        <i/>
        <sz val="12"/>
        <color theme="1"/>
        <rFont val="Arial"/>
        <family val="2"/>
      </rPr>
      <t>Zhongguo Wenwubao</t>
    </r>
    <r>
      <rPr>
        <sz val="12"/>
        <color theme="1"/>
        <rFont val="Arial"/>
        <family val="2"/>
      </rPr>
      <t>, 26th January.</t>
    </r>
    <phoneticPr fontId="2" type="noConversion"/>
  </si>
  <si>
    <r>
      <t xml:space="preserve">ZJSWWKGYJS &amp; QYXWWGLWYHBGS 2016. Zhejiangsheng Qingyuanxian Tangdai Huangtan yaozhi fajue jianbao [A brief report of Huangtan kiln site dated to the Tang dynasty in Qingyuan county, Zhejiang Province]. </t>
    </r>
    <r>
      <rPr>
        <i/>
        <sz val="12"/>
        <color theme="1"/>
        <rFont val="Arial"/>
        <family val="2"/>
      </rPr>
      <t>Dongfang Bowu</t>
    </r>
    <r>
      <rPr>
        <sz val="12"/>
        <color theme="1"/>
        <rFont val="Arial"/>
        <family val="2"/>
      </rPr>
      <t>, 60.</t>
    </r>
    <phoneticPr fontId="2" type="noConversion"/>
  </si>
  <si>
    <r>
      <t xml:space="preserve">XIAO, D. &amp; CHEN, J. 2019. Guangdong Dapu Yuli Mingdai yaozhi 2013-2014 nian fajue jianbao [A brief report of the 2013-2014 excavation at Yuli kiln site dated to the Ming Dynasty in Dapu, Guangdong]. </t>
    </r>
    <r>
      <rPr>
        <i/>
        <sz val="12"/>
        <color theme="1"/>
        <rFont val="Arial"/>
        <family val="2"/>
      </rPr>
      <t>Wenwu</t>
    </r>
    <r>
      <rPr>
        <sz val="12"/>
        <color theme="1"/>
        <rFont val="Arial"/>
        <family val="2"/>
      </rPr>
      <t>, 10.</t>
    </r>
    <phoneticPr fontId="2" type="noConversion"/>
  </si>
  <si>
    <r>
      <t xml:space="preserve">BJSWWYJS 2002. </t>
    </r>
    <r>
      <rPr>
        <i/>
        <sz val="12"/>
        <color theme="1"/>
        <rFont val="Arial"/>
        <family val="2"/>
      </rPr>
      <t>Beijing Longquanwuyao fajue baogao</t>
    </r>
    <r>
      <rPr>
        <sz val="12"/>
        <color theme="1"/>
        <rFont val="Arial"/>
        <family val="2"/>
      </rPr>
      <t xml:space="preserve"> [</t>
    </r>
    <r>
      <rPr>
        <i/>
        <sz val="12"/>
        <color theme="1"/>
        <rFont val="Arial"/>
        <family val="2"/>
      </rPr>
      <t>The excavation report of Longquanwu kiln in Beijing</t>
    </r>
    <r>
      <rPr>
        <sz val="12"/>
        <color theme="1"/>
        <rFont val="Arial"/>
        <family val="2"/>
      </rPr>
      <t>], Beijing, Wenwu Chubanshe.</t>
    </r>
    <phoneticPr fontId="2" type="noConversion"/>
  </si>
  <si>
    <r>
      <t xml:space="preserve">NBSWWKGYJS 2013. </t>
    </r>
    <r>
      <rPr>
        <i/>
        <sz val="12"/>
        <color theme="1"/>
        <rFont val="Arial"/>
        <family val="2"/>
      </rPr>
      <t xml:space="preserve">Guotongao Yueyao yizhi fajue baogao </t>
    </r>
    <r>
      <rPr>
        <sz val="12"/>
        <color theme="1"/>
        <rFont val="Arial"/>
        <family val="2"/>
      </rPr>
      <t>[</t>
    </r>
    <r>
      <rPr>
        <i/>
        <sz val="12"/>
        <color theme="1"/>
        <rFont val="Arial"/>
        <family val="2"/>
      </rPr>
      <t>Guotongao — the excavation report at Yue kiln site</t>
    </r>
    <r>
      <rPr>
        <sz val="12"/>
        <color theme="1"/>
        <rFont val="Arial"/>
        <family val="2"/>
      </rPr>
      <t>], Beijing, Kexue Chubanshe.</t>
    </r>
    <phoneticPr fontId="2" type="noConversion"/>
  </si>
  <si>
    <r>
      <t xml:space="preserve">SHEN, Y. 2009. Yunhe Hengshanzhou Yuan Ming yaozhi de fajue [The excavation at Hengshanzhuo kiln site dated to the Yuan and Ming dynasties in Yunhe]. In: ZJSWWKGYJS [ed.] </t>
    </r>
    <r>
      <rPr>
        <i/>
        <sz val="12"/>
        <color theme="1"/>
        <rFont val="Arial"/>
        <family val="2"/>
      </rPr>
      <t>Zhejiang kaogu xinjiyuan</t>
    </r>
    <r>
      <rPr>
        <sz val="12"/>
        <color theme="1"/>
        <rFont val="Arial"/>
        <family val="2"/>
      </rPr>
      <t xml:space="preserve"> [</t>
    </r>
    <r>
      <rPr>
        <i/>
        <sz val="12"/>
        <color theme="1"/>
        <rFont val="Arial"/>
        <family val="2"/>
      </rPr>
      <t>The new era of archaeology in Zhejiang</t>
    </r>
    <r>
      <rPr>
        <sz val="12"/>
        <color theme="1"/>
        <rFont val="Arial"/>
        <family val="2"/>
      </rPr>
      <t>]. Beijing: Kexue Chubanshe.</t>
    </r>
    <phoneticPr fontId="2" type="noConversion"/>
  </si>
  <si>
    <r>
      <t xml:space="preserve">ZJSWWKGYJS &amp; JSSBWG 1997. Jiangshan Wanyao yaozhi fajue baogao [The excavation report of Wanyao kiln site in Jiangshan]. In: ZJSWWKGYJS [ed.] </t>
    </r>
    <r>
      <rPr>
        <i/>
        <sz val="12"/>
        <color theme="1"/>
        <rFont val="Arial"/>
        <family val="2"/>
      </rPr>
      <t>Zhejiangsheng wenwukaoguyanjiusuo xuekan</t>
    </r>
    <r>
      <rPr>
        <sz val="12"/>
        <color theme="1"/>
        <rFont val="Arial"/>
        <family val="2"/>
      </rPr>
      <t xml:space="preserve"> [</t>
    </r>
    <r>
      <rPr>
        <i/>
        <sz val="12"/>
        <color theme="1"/>
        <rFont val="Arial"/>
        <family val="2"/>
      </rPr>
      <t>Journal of the Zhejiang Provincial Institute of Archaeology</t>
    </r>
    <r>
      <rPr>
        <sz val="12"/>
        <color theme="1"/>
        <rFont val="Arial"/>
        <family val="2"/>
      </rPr>
      <t>]. Beijing: Changzheng Chubanshe.</t>
    </r>
    <phoneticPr fontId="2" type="noConversion"/>
  </si>
  <si>
    <r>
      <t xml:space="preserve">LIANG, Z. &amp; XIAO, X. 2016. Liangyangshi Guantun Liaodai yaozhi [The Liao Dynasty kiln in Guantun, Liaoyang city]. In: ZGKGXH [ed.] </t>
    </r>
    <r>
      <rPr>
        <i/>
        <sz val="12"/>
        <color theme="1"/>
        <rFont val="Arial"/>
        <family val="2"/>
      </rPr>
      <t>Zhongguo kaoguxue nianjian 2016</t>
    </r>
    <r>
      <rPr>
        <sz val="12"/>
        <color theme="1"/>
        <rFont val="Arial"/>
        <family val="2"/>
      </rPr>
      <t xml:space="preserve"> [</t>
    </r>
    <r>
      <rPr>
        <i/>
        <sz val="12"/>
        <color theme="1"/>
        <rFont val="Arial"/>
        <family val="2"/>
      </rPr>
      <t>Yearbook of archaeology in China 2016</t>
    </r>
    <r>
      <rPr>
        <sz val="12"/>
        <color theme="1"/>
        <rFont val="Arial"/>
        <family val="2"/>
      </rPr>
      <t>]. Beijing: Wenwu Chubanshe.</t>
    </r>
    <phoneticPr fontId="2" type="noConversion"/>
  </si>
  <si>
    <r>
      <t xml:space="preserve">XIE, X. 2020. Kaihuaxian Longtan Mingdai yaozhi [Longtan kiln site dated the Ming Dynasty in Kaihua county]. In: ZGKGXH [ed.] </t>
    </r>
    <r>
      <rPr>
        <i/>
        <sz val="12"/>
        <color theme="1"/>
        <rFont val="Arial"/>
        <family val="2"/>
      </rPr>
      <t>Zhongguo kaoguxue nianjian 2018</t>
    </r>
    <r>
      <rPr>
        <sz val="12"/>
        <color theme="1"/>
        <rFont val="Arial"/>
        <family val="2"/>
      </rPr>
      <t xml:space="preserve"> [</t>
    </r>
    <r>
      <rPr>
        <i/>
        <sz val="12"/>
        <color theme="1"/>
        <rFont val="Arial"/>
        <family val="2"/>
      </rPr>
      <t>Yearbook of archaeology in China 2018</t>
    </r>
    <r>
      <rPr>
        <sz val="12"/>
        <color theme="1"/>
        <rFont val="Arial"/>
        <family val="2"/>
      </rPr>
      <t>]. Beijing: Wenwu Chubanshe.</t>
    </r>
    <phoneticPr fontId="2" type="noConversion"/>
  </si>
  <si>
    <r>
      <t xml:space="preserve">LIANG, Y. 2021. Youjia Maanshan Longquan yaozhi [Mananshan Logquan kiln site, Yongjia county]. </t>
    </r>
    <r>
      <rPr>
        <i/>
        <sz val="12"/>
        <color theme="1"/>
        <rFont val="Arial"/>
        <family val="2"/>
      </rPr>
      <t>Wenzhou Ribao</t>
    </r>
    <r>
      <rPr>
        <sz val="12"/>
        <color theme="1"/>
        <rFont val="Arial"/>
        <family val="2"/>
      </rPr>
      <t>, Jan 3rd.</t>
    </r>
    <phoneticPr fontId="2" type="noConversion"/>
  </si>
  <si>
    <r>
      <t xml:space="preserve">LOU, H., WANG, F., XU, F. &amp; CUI, W. 2016. Anhui Fanchang Kejiachong yizhi 2013-2014 nian fajue jianbao [The excavation of the Kejiachong kiln site at Fanchang county, Anhui Province in 2013-2014]. </t>
    </r>
    <r>
      <rPr>
        <i/>
        <sz val="12"/>
        <color theme="1"/>
        <rFont val="Arial"/>
        <family val="2"/>
      </rPr>
      <t>Wenwu</t>
    </r>
    <r>
      <rPr>
        <sz val="12"/>
        <color theme="1"/>
        <rFont val="Arial"/>
        <family val="2"/>
      </rPr>
      <t xml:space="preserve">, 3.  YANG, Y., ZHANG, J., LI, G. &amp; XU, F. 2006. Anhui Fanchang Kejiachong ciyao yizhi fajue jianbao [The excavation of Kejiachong kiln site at Fanchang county, Anhui province]. </t>
    </r>
    <r>
      <rPr>
        <i/>
        <sz val="12"/>
        <color theme="1"/>
        <rFont val="Arial"/>
        <family val="2"/>
      </rPr>
      <t>Kaogu</t>
    </r>
    <r>
      <rPr>
        <sz val="12"/>
        <color theme="1"/>
        <rFont val="Arial"/>
        <family val="2"/>
      </rPr>
      <t>, 4.</t>
    </r>
    <phoneticPr fontId="2" type="noConversion"/>
  </si>
  <si>
    <r>
      <t xml:space="preserve">LOU, H., WANG, F., XU, F. &amp; CUI, W. 2014. Anhui Fanchang Luochong yaozhi 2014 nian fajue jianbao [The excavation of Luochong kiln site at Fanchang county, Anhui Province 2014]. </t>
    </r>
    <r>
      <rPr>
        <i/>
        <sz val="12"/>
        <color theme="1"/>
        <rFont val="Arial"/>
        <family val="2"/>
      </rPr>
      <t>Wenwu</t>
    </r>
    <r>
      <rPr>
        <sz val="12"/>
        <color theme="1"/>
        <rFont val="Arial"/>
        <family val="2"/>
      </rPr>
      <t>, 3.</t>
    </r>
    <phoneticPr fontId="2" type="noConversion"/>
  </si>
  <si>
    <r>
      <t xml:space="preserve">CHEN, C., CUI, W., LUO, H., WANG, F., XU, F., CAI, B., TAN, Y. &amp; ZHOU, S. 2019. Lieshanyao, Fanchangyao, Xiaoyao — Jujiao Anhui ciyaozhi kaogu fajue xinshouhuo [Lieshanyao, Fanchangyao, Xiaoyao — New discoveries from Anhui kiln sites]. </t>
    </r>
    <r>
      <rPr>
        <i/>
        <sz val="12"/>
        <color theme="1"/>
        <rFont val="Arial"/>
        <family val="2"/>
      </rPr>
      <t>Zhongguo Wenwubao</t>
    </r>
    <r>
      <rPr>
        <sz val="12"/>
        <color theme="1"/>
        <rFont val="Arial"/>
        <family val="2"/>
      </rPr>
      <t>, 5.</t>
    </r>
    <phoneticPr fontId="2" type="noConversion"/>
  </si>
  <si>
    <r>
      <t xml:space="preserve">CAI, B. 2020. Jinnianlai Xiaoyao kaogu de xinshouhuo [The new discoveries of the archaeological work at Xiao kiln in recent years]. </t>
    </r>
    <r>
      <rPr>
        <i/>
        <sz val="12"/>
        <color theme="1"/>
        <rFont val="Arial"/>
        <family val="2"/>
      </rPr>
      <t>Wenwu Tiandi</t>
    </r>
    <r>
      <rPr>
        <sz val="12"/>
        <color theme="1"/>
        <rFont val="Arial"/>
        <family val="2"/>
      </rPr>
      <t xml:space="preserve">, 3.  CAI, B., TAN, Y. &amp; ZHOU, S. 2019. Xiaoyao faxian dapi zhici yicun [A large quantity of cermic production relics from Xiao sites]. </t>
    </r>
    <r>
      <rPr>
        <i/>
        <sz val="12"/>
        <color theme="1"/>
        <rFont val="Arial"/>
        <family val="2"/>
      </rPr>
      <t>Zhongguo Wenwubao</t>
    </r>
    <r>
      <rPr>
        <sz val="12"/>
        <color theme="1"/>
        <rFont val="Arial"/>
        <family val="2"/>
      </rPr>
      <t xml:space="preserve">, 9th August.
</t>
    </r>
    <phoneticPr fontId="2" type="noConversion"/>
  </si>
  <si>
    <r>
      <t xml:space="preserve">CAI, B. 2020. Jinnianlai Xiaoyao kaogu de xinshouhuo [The new discoveries of the archaeological work at Xiao kiln in recent years]. </t>
    </r>
    <r>
      <rPr>
        <i/>
        <sz val="12"/>
        <color theme="1"/>
        <rFont val="Arial"/>
        <family val="2"/>
      </rPr>
      <t>Wenwu Tiandi</t>
    </r>
    <r>
      <rPr>
        <sz val="12"/>
        <color theme="1"/>
        <rFont val="Arial"/>
        <family val="2"/>
      </rPr>
      <t>, 3.</t>
    </r>
    <phoneticPr fontId="2" type="noConversion"/>
  </si>
  <si>
    <r>
      <t xml:space="preserve">GJWWJ 2014. </t>
    </r>
    <r>
      <rPr>
        <i/>
        <sz val="12"/>
        <color theme="1"/>
        <rFont val="Arial"/>
        <family val="2"/>
      </rPr>
      <t xml:space="preserve">Zhongguo wenwu dituji anhui fence </t>
    </r>
    <r>
      <rPr>
        <sz val="12"/>
        <color theme="1"/>
        <rFont val="Arial"/>
        <family val="2"/>
      </rPr>
      <t>[</t>
    </r>
    <r>
      <rPr>
        <i/>
        <sz val="12"/>
        <color theme="1"/>
        <rFont val="Arial"/>
        <family val="2"/>
      </rPr>
      <t>The atlas of Chinese cultural relics — Anhui volume</t>
    </r>
    <r>
      <rPr>
        <sz val="12"/>
        <color theme="1"/>
        <rFont val="Arial"/>
        <family val="2"/>
      </rPr>
      <t>], Beijing, Zhongguoditu Chubanshe.</t>
    </r>
    <phoneticPr fontId="2" type="noConversion"/>
  </si>
  <si>
    <r>
      <t xml:space="preserve">HE, A., PENG, C., WEI, J. &amp; YUAN, J. 2014. Guangxi Yongfuxian Yaotianling III qu Songdai yaozhi 2010 nian fajue jianbao [The brief report of the excavation at Yaotanling III district Song kiln, Yongfu, Guangxi, 2010]. </t>
    </r>
    <r>
      <rPr>
        <i/>
        <sz val="12"/>
        <color theme="1"/>
        <rFont val="Arial"/>
        <family val="2"/>
      </rPr>
      <t>Kaogu</t>
    </r>
    <r>
      <rPr>
        <sz val="12"/>
        <color theme="1"/>
        <rFont val="Arial"/>
        <family val="2"/>
      </rPr>
      <t>, 26.</t>
    </r>
    <phoneticPr fontId="2" type="noConversion"/>
  </si>
  <si>
    <r>
      <t xml:space="preserve">FJBWY &amp; JJBWG 2011. </t>
    </r>
    <r>
      <rPr>
        <i/>
        <sz val="12"/>
        <color theme="1"/>
        <rFont val="Arial"/>
        <family val="2"/>
      </rPr>
      <t>Cizao yaozhi</t>
    </r>
    <r>
      <rPr>
        <sz val="12"/>
        <color theme="1"/>
        <rFont val="Arial"/>
        <family val="2"/>
      </rPr>
      <t xml:space="preserve"> [</t>
    </r>
    <r>
      <rPr>
        <i/>
        <sz val="12"/>
        <color theme="1"/>
        <rFont val="Arial"/>
        <family val="2"/>
      </rPr>
      <t>Cizao kiln site</t>
    </r>
    <r>
      <rPr>
        <sz val="12"/>
        <color theme="1"/>
        <rFont val="Arial"/>
        <family val="2"/>
      </rPr>
      <t>], Beijing, Kexue Chubanshe.</t>
    </r>
    <phoneticPr fontId="2" type="noConversion"/>
  </si>
  <si>
    <r>
      <t xml:space="preserve">LIN, G., CHEN, Z. &amp; LIN, Y. 2002. Wuyishan Yulinting yaozhi fajue baogao [The excavation at Yulinting kiln site, Wuyishan]. </t>
    </r>
    <r>
      <rPr>
        <i/>
        <sz val="12"/>
        <color theme="1"/>
        <rFont val="Arial"/>
        <family val="2"/>
      </rPr>
      <t>Fujian Wenbo</t>
    </r>
    <r>
      <rPr>
        <sz val="12"/>
        <color theme="1"/>
        <rFont val="Arial"/>
        <family val="2"/>
      </rPr>
      <t>, 2.</t>
    </r>
    <phoneticPr fontId="2" type="noConversion"/>
  </si>
  <si>
    <r>
      <t xml:space="preserve">FJBWU 1998. Fujian Pinghexian Nanshengtiankeng yaohi fajue baogao [The excavation at Nanshengtiankeng kiln site, Pinghe, Fujian province]. </t>
    </r>
    <r>
      <rPr>
        <i/>
        <sz val="12"/>
        <color theme="1"/>
        <rFont val="Arial"/>
        <family val="2"/>
      </rPr>
      <t>Fujian Wenbo</t>
    </r>
    <r>
      <rPr>
        <sz val="12"/>
        <color theme="1"/>
        <rFont val="Arial"/>
        <family val="2"/>
      </rPr>
      <t>, 2.</t>
    </r>
    <phoneticPr fontId="2" type="noConversion"/>
  </si>
  <si>
    <r>
      <t xml:space="preserve">YANG, Z. &amp; LIU, M. 2015. Nanjingxian Dongxi Fengmenkeng yaozhi 2015 nian fajue jianbao [The excavation of Dongxifengmenkeng kiln at Nanjing county 2015]. </t>
    </r>
    <r>
      <rPr>
        <i/>
        <sz val="12"/>
        <color theme="1"/>
        <rFont val="Arial"/>
        <family val="2"/>
      </rPr>
      <t>Fujian Wenbo</t>
    </r>
    <r>
      <rPr>
        <sz val="12"/>
        <color theme="1"/>
        <rFont val="Arial"/>
        <family val="2"/>
      </rPr>
      <t>, 3.</t>
    </r>
    <phoneticPr fontId="2" type="noConversion"/>
  </si>
  <si>
    <r>
      <t xml:space="preserve">FJBUY &amp; JLXBWG 2017. 2016-2017nian Jianglexian Wandiedun yihao yaozhi fajue jianbao [A brief report of the excavation at Wandiedun number 1 kiln site in Jiangle county between 2016 and 2017]. </t>
    </r>
    <r>
      <rPr>
        <i/>
        <sz val="12"/>
        <color theme="1"/>
        <rFont val="Arial"/>
        <family val="2"/>
      </rPr>
      <t>Fujian Wenbo</t>
    </r>
    <r>
      <rPr>
        <sz val="12"/>
        <color theme="1"/>
        <rFont val="Arial"/>
        <family val="2"/>
      </rPr>
      <t>, 4.</t>
    </r>
    <phoneticPr fontId="2" type="noConversion"/>
  </si>
  <si>
    <r>
      <t xml:space="preserve">YANG, Z. &amp; LIAO, F. 2018. Minqingxian Xiayaogang Yuan Ming yaozhi [Xiayaogang kiln site dated to the Yuan and Ming period in Minqing county]. In: ZGKGXH [ed.] </t>
    </r>
    <r>
      <rPr>
        <i/>
        <sz val="12"/>
        <color theme="1"/>
        <rFont val="Arial"/>
        <family val="2"/>
      </rPr>
      <t>Zhongguo kaoguxue nianjian 2016</t>
    </r>
    <r>
      <rPr>
        <sz val="12"/>
        <color theme="1"/>
        <rFont val="Arial"/>
        <family val="2"/>
      </rPr>
      <t xml:space="preserve"> [</t>
    </r>
    <r>
      <rPr>
        <i/>
        <sz val="12"/>
        <color theme="1"/>
        <rFont val="Arial"/>
        <family val="2"/>
      </rPr>
      <t>Yearbook of archaeology in China 2016</t>
    </r>
    <r>
      <rPr>
        <sz val="12"/>
        <color theme="1"/>
        <rFont val="Arial"/>
        <family val="2"/>
      </rPr>
      <t>]. Beijing: Wenwu Chubanshe.</t>
    </r>
    <phoneticPr fontId="2" type="noConversion"/>
  </si>
  <si>
    <r>
      <t xml:space="preserve">WU, Q. 2015. </t>
    </r>
    <r>
      <rPr>
        <i/>
        <sz val="12"/>
        <color theme="1"/>
        <rFont val="Arial"/>
        <family val="2"/>
      </rPr>
      <t>Ming Qing shiqi Zhangzhouyao</t>
    </r>
    <r>
      <rPr>
        <sz val="12"/>
        <color theme="1"/>
        <rFont val="Arial"/>
        <family val="2"/>
      </rPr>
      <t xml:space="preserve"> [</t>
    </r>
    <r>
      <rPr>
        <i/>
        <sz val="12"/>
        <color theme="1"/>
        <rFont val="Arial"/>
        <family val="2"/>
      </rPr>
      <t>Zhangzhou kiln in the Ming and Qing period</t>
    </r>
    <r>
      <rPr>
        <sz val="12"/>
        <color theme="1"/>
        <rFont val="Arial"/>
        <family val="2"/>
      </rPr>
      <t>], Fujian, Fujianremin Chubanshe.</t>
    </r>
    <phoneticPr fontId="2" type="noConversion"/>
  </si>
  <si>
    <r>
      <t>YE, W. 2005.</t>
    </r>
    <r>
      <rPr>
        <i/>
        <sz val="12"/>
        <color theme="1"/>
        <rFont val="Arial"/>
        <family val="2"/>
      </rPr>
      <t xml:space="preserve"> Sanmingyao</t>
    </r>
    <r>
      <rPr>
        <sz val="12"/>
        <color theme="1"/>
        <rFont val="Arial"/>
        <family val="2"/>
      </rPr>
      <t xml:space="preserve"> [</t>
    </r>
    <r>
      <rPr>
        <i/>
        <sz val="12"/>
        <color theme="1"/>
        <rFont val="Arial"/>
        <family val="2"/>
      </rPr>
      <t>Sanming Kiln</t>
    </r>
    <r>
      <rPr>
        <sz val="12"/>
        <color theme="1"/>
        <rFont val="Arial"/>
        <family val="2"/>
      </rPr>
      <t>], Fujian, Fujianmeishu Chubanshe.</t>
    </r>
    <phoneticPr fontId="2" type="noConversion"/>
  </si>
  <si>
    <r>
      <t xml:space="preserve">YANG, N. 2019. Liuyangshi Yanquan Song Yuan yaozhi [Yanquan kiln site dated to the Song and Yuan period in Liuyang city]. In: ZGKGXH [ed.] </t>
    </r>
    <r>
      <rPr>
        <i/>
        <sz val="12"/>
        <color theme="1"/>
        <rFont val="Arial"/>
        <family val="2"/>
      </rPr>
      <t>Zhongguo kaoguxue nianjian 2017</t>
    </r>
    <r>
      <rPr>
        <sz val="12"/>
        <color theme="1"/>
        <rFont val="Arial"/>
        <family val="2"/>
      </rPr>
      <t xml:space="preserve"> [</t>
    </r>
    <r>
      <rPr>
        <i/>
        <sz val="12"/>
        <color theme="1"/>
        <rFont val="Arial"/>
        <family val="2"/>
      </rPr>
      <t>Yearbook of archaeology in China 2017</t>
    </r>
    <r>
      <rPr>
        <sz val="12"/>
        <color theme="1"/>
        <rFont val="Arial"/>
        <family val="2"/>
      </rPr>
      <t>]. Beijing: Wenwu chubanshe.</t>
    </r>
    <phoneticPr fontId="2" type="noConversion"/>
  </si>
  <si>
    <r>
      <t xml:space="preserve">ZHANG, X. 2020. Shaoyangshi Zhaobo Songdai yaozhi [Zhaobo kiln site dated to the Song Dynasty in Shaoyang city]. In: ZGKGXH [ed.] </t>
    </r>
    <r>
      <rPr>
        <i/>
        <sz val="12"/>
        <color theme="1"/>
        <rFont val="Arial"/>
        <family val="2"/>
      </rPr>
      <t>Zhongguo kaoguxue nianjian 2018</t>
    </r>
    <r>
      <rPr>
        <sz val="12"/>
        <color theme="1"/>
        <rFont val="Arial"/>
        <family val="2"/>
      </rPr>
      <t xml:space="preserve"> [</t>
    </r>
    <r>
      <rPr>
        <i/>
        <sz val="12"/>
        <color theme="1"/>
        <rFont val="Arial"/>
        <family val="2"/>
      </rPr>
      <t>Yearbook o f archaeology in China 2018</t>
    </r>
    <r>
      <rPr>
        <sz val="12"/>
        <color theme="1"/>
        <rFont val="Arial"/>
        <family val="2"/>
      </rPr>
      <t>]. Beijing: Wenwu chubanshe.</t>
    </r>
    <phoneticPr fontId="2" type="noConversion"/>
  </si>
  <si>
    <r>
      <t xml:space="preserve">ZHANG, X. 2014. Changsha Tongguanyao yizhi muzangqu diaocha fajue jianbao [A brief report of the survey and excavation at the tomb area of Tongguan sie, Changsha]. </t>
    </r>
    <r>
      <rPr>
        <i/>
        <sz val="12"/>
        <color theme="1"/>
        <rFont val="Arial"/>
        <family val="2"/>
      </rPr>
      <t>Hunankaogu Jikan</t>
    </r>
    <r>
      <rPr>
        <sz val="12"/>
        <color theme="1"/>
        <rFont val="Arial"/>
        <family val="2"/>
      </rPr>
      <t xml:space="preserve">, 0.  ZGKGXH 2016. </t>
    </r>
    <r>
      <rPr>
        <i/>
        <sz val="12"/>
        <color theme="1"/>
        <rFont val="Arial"/>
        <family val="2"/>
      </rPr>
      <t>Zhongguokaoguxue nianjian 2014</t>
    </r>
    <r>
      <rPr>
        <sz val="12"/>
        <color theme="1"/>
        <rFont val="Arial"/>
        <family val="2"/>
      </rPr>
      <t xml:space="preserve">  [</t>
    </r>
    <r>
      <rPr>
        <i/>
        <sz val="12"/>
        <color theme="1"/>
        <rFont val="Arial"/>
        <family val="2"/>
      </rPr>
      <t>Yearbook of archaeology in China 2014</t>
    </r>
    <r>
      <rPr>
        <sz val="12"/>
        <color theme="1"/>
        <rFont val="Arial"/>
        <family val="2"/>
      </rPr>
      <t xml:space="preserve">], Beijing, Wenwu chubanshe .
</t>
    </r>
    <phoneticPr fontId="2" type="noConversion"/>
  </si>
  <si>
    <r>
      <t xml:space="preserve">HNSWWKGYJS &amp; YYWWGLC 2015. Hunan Yiyang Yangwuling Wazhalun yaozhi II qu fajue jianbao [A brief report of the excavation at Yangwuling Wazhalun kiln site area II in Yiyang, Hunan]. </t>
    </r>
    <r>
      <rPr>
        <i/>
        <sz val="12"/>
        <color theme="1"/>
        <rFont val="Arial"/>
        <family val="2"/>
      </rPr>
      <t>Hunankaogu Jikan</t>
    </r>
    <r>
      <rPr>
        <sz val="12"/>
        <color theme="1"/>
        <rFont val="Arial"/>
        <family val="2"/>
      </rPr>
      <t>, 11.</t>
    </r>
    <phoneticPr fontId="2" type="noConversion"/>
  </si>
  <si>
    <r>
      <t xml:space="preserve">WHSBWG, WHSJXQBWG &amp; WHDXKGX 2000. Hubei Wuhan Jiangxia Wangma yaozhi 1988-1995 nian de fajue [The excavation of Jiangxia Wangma site between 1988 and 1995 in Wuhan, Hubei]. </t>
    </r>
    <r>
      <rPr>
        <i/>
        <sz val="12"/>
        <color theme="1"/>
        <rFont val="Arial"/>
        <family val="2"/>
      </rPr>
      <t>Kaoguxuebao</t>
    </r>
    <r>
      <rPr>
        <sz val="12"/>
        <color theme="1"/>
        <rFont val="Arial"/>
        <family val="2"/>
      </rPr>
      <t>, 1.</t>
    </r>
    <phoneticPr fontId="2" type="noConversion"/>
  </si>
  <si>
    <r>
      <t xml:space="preserve">CDSWWKGYJS &amp; PZSBWG 2002. 2000nian Cifengyao fajue baogao [The report of the excavation at Cifeng kiln site in 2000]. In: CDSWWKGYJS [ed.] </t>
    </r>
    <r>
      <rPr>
        <i/>
        <sz val="12"/>
        <color theme="1"/>
        <rFont val="Arial"/>
        <family val="2"/>
      </rPr>
      <t>Chengdu kaogu faxian 2000</t>
    </r>
    <r>
      <rPr>
        <sz val="12"/>
        <color theme="1"/>
        <rFont val="Arial"/>
        <family val="2"/>
      </rPr>
      <t xml:space="preserve"> [</t>
    </r>
    <r>
      <rPr>
        <i/>
        <sz val="12"/>
        <color theme="1"/>
        <rFont val="Arial"/>
        <family val="2"/>
      </rPr>
      <t>Archaeological discoveries in Chengdu in 2000</t>
    </r>
    <r>
      <rPr>
        <sz val="12"/>
        <color theme="1"/>
        <rFont val="Arial"/>
        <family val="2"/>
      </rPr>
      <t>]. Beijing: Kexue Chubanshe.</t>
    </r>
    <phoneticPr fontId="2" type="noConversion"/>
  </si>
  <si>
    <r>
      <t xml:space="preserve">CDSWWKGYJS &amp; DJYSWWJ 2002. Dujiangyanshi Jinfengyao fajue baogao [The report of the excavation at Jinfeng kiln site in Dujiangyan city]. In: CDSWWKGYJS [ed.] </t>
    </r>
    <r>
      <rPr>
        <i/>
        <sz val="12"/>
        <color theme="1"/>
        <rFont val="Arial"/>
        <family val="2"/>
      </rPr>
      <t>Chengdu kaogu faxian 2000</t>
    </r>
    <r>
      <rPr>
        <sz val="12"/>
        <color theme="1"/>
        <rFont val="Arial"/>
        <family val="2"/>
      </rPr>
      <t xml:space="preserve"> [</t>
    </r>
    <r>
      <rPr>
        <i/>
        <sz val="12"/>
        <color theme="1"/>
        <rFont val="Arial"/>
        <family val="2"/>
      </rPr>
      <t>Archaeological discoveries in Chengdu in 2000</t>
    </r>
    <r>
      <rPr>
        <sz val="12"/>
        <color theme="1"/>
        <rFont val="Arial"/>
        <family val="2"/>
      </rPr>
      <t>]. Beijing: Kexue Chubanshe.</t>
    </r>
    <phoneticPr fontId="2" type="noConversion"/>
  </si>
  <si>
    <r>
      <t xml:space="preserve">CDSWWKGYJS &amp; DJYSWWJ 2002. Dujiangyanshi Jinfengxiang Wagangbayao fajue baogao [The report of the excavation at Wagangba kiln site in Jinfeng county, Dujiangyan city]. In: CDSWWKGYJS [ed.] </t>
    </r>
    <r>
      <rPr>
        <i/>
        <sz val="12"/>
        <color theme="1"/>
        <rFont val="Arial"/>
        <family val="2"/>
      </rPr>
      <t xml:space="preserve">Chengdu kaogu faxian 2000 </t>
    </r>
    <r>
      <rPr>
        <sz val="12"/>
        <color theme="1"/>
        <rFont val="Arial"/>
        <family val="2"/>
      </rPr>
      <t>[</t>
    </r>
    <r>
      <rPr>
        <i/>
        <sz val="12"/>
        <color theme="1"/>
        <rFont val="Arial"/>
        <family val="2"/>
      </rPr>
      <t>Archaeological discoveries in Chengdu in 2000</t>
    </r>
    <r>
      <rPr>
        <sz val="12"/>
        <color theme="1"/>
        <rFont val="Arial"/>
        <family val="2"/>
      </rPr>
      <t>]. Beijing: Kexue Chubanshe.</t>
    </r>
    <phoneticPr fontId="2" type="noConversion"/>
  </si>
  <si>
    <r>
      <t xml:space="preserve">SCSWWKGYJS &amp; GYSWWBHGLS 2003. Guangyuanshi Ciyaopu yaozhi fajue jianbao [A brief report of the excavation at Ciyaopu kiln site]. </t>
    </r>
    <r>
      <rPr>
        <i/>
        <sz val="12"/>
        <color theme="1"/>
        <rFont val="Arial"/>
        <family val="2"/>
      </rPr>
      <t>Sichuan Wenwu</t>
    </r>
    <r>
      <rPr>
        <sz val="12"/>
        <color theme="1"/>
        <rFont val="Arial"/>
        <family val="2"/>
      </rPr>
      <t>.</t>
    </r>
    <phoneticPr fontId="2" type="noConversion"/>
  </si>
  <si>
    <r>
      <t xml:space="preserve">HUANG, X. 2012. Qionglai Shifangtang yizhi wuhao yaobao de jianzhu yaolu yiji [The buildings and kilns at Shifangtang kiln site number 5 kiln deposite in Qionglai]. </t>
    </r>
    <r>
      <rPr>
        <i/>
        <sz val="12"/>
        <color theme="1"/>
        <rFont val="Arial"/>
        <family val="2"/>
      </rPr>
      <t>Jianghan Kaogu</t>
    </r>
    <r>
      <rPr>
        <sz val="12"/>
        <color theme="1"/>
        <rFont val="Arial"/>
        <family val="2"/>
      </rPr>
      <t>, 4.</t>
    </r>
    <phoneticPr fontId="2" type="noConversion"/>
  </si>
  <si>
    <r>
      <t xml:space="preserve">CQSWWKGS 2006. </t>
    </r>
    <r>
      <rPr>
        <i/>
        <sz val="12"/>
        <color theme="1"/>
        <rFont val="Arial"/>
        <family val="2"/>
      </rPr>
      <t>Chongqing Tushanyao</t>
    </r>
    <r>
      <rPr>
        <sz val="12"/>
        <color theme="1"/>
        <rFont val="Arial"/>
        <family val="2"/>
      </rPr>
      <t xml:space="preserve"> [</t>
    </r>
    <r>
      <rPr>
        <i/>
        <sz val="12"/>
        <color theme="1"/>
        <rFont val="Arial"/>
        <family val="2"/>
      </rPr>
      <t>Tushan kiln in Chongqing</t>
    </r>
    <r>
      <rPr>
        <sz val="12"/>
        <color theme="1"/>
        <rFont val="Arial"/>
        <family val="2"/>
      </rPr>
      <t>], Beijing, Kexue Chubanshe.</t>
    </r>
    <phoneticPr fontId="2" type="noConversion"/>
  </si>
  <si>
    <r>
      <t xml:space="preserve">GUO, M., ZHAO, W., LOU, J. &amp; WANG, T. 2001. Baofeng Qingliangsi ruyao yizhi de xinfaxian [The new discoveries at Ru kiln site in Qingliangsi, Baofeng]. </t>
    </r>
    <r>
      <rPr>
        <i/>
        <sz val="12"/>
        <color theme="1"/>
        <rFont val="Arial"/>
        <family val="2"/>
      </rPr>
      <t>Huaxiakaogu</t>
    </r>
    <r>
      <rPr>
        <sz val="12"/>
        <color theme="1"/>
        <rFont val="Arial"/>
        <family val="2"/>
      </rPr>
      <t xml:space="preserve">, 3.  HNSWWKGYJY &amp; BFXWWGLJ 2019. Baofeng Qingliangsi Ruyao yizhi 2014 nian fajue jianbao [A brief report of the excavation at Ru kiln site in Qingliangsi, Baofeng, in 2014]. </t>
    </r>
    <r>
      <rPr>
        <i/>
        <sz val="12"/>
        <color theme="1"/>
        <rFont val="Arial"/>
        <family val="2"/>
      </rPr>
      <t>Huaxiakaogu</t>
    </r>
    <r>
      <rPr>
        <sz val="12"/>
        <color theme="1"/>
        <rFont val="Arial"/>
        <family val="2"/>
      </rPr>
      <t xml:space="preserve">, 1.  HNSWWYJS 1992. Baofeng Qingliansi ruyaozhi dier san ci fajue jianbao [A brief report of the second and third excavations at Ru kiln site in Qingliangsi, Baofeng]. </t>
    </r>
    <r>
      <rPr>
        <i/>
        <sz val="12"/>
        <color theme="1"/>
        <rFont val="Arial"/>
        <family val="2"/>
      </rPr>
      <t>Huaxiakaogu</t>
    </r>
    <r>
      <rPr>
        <sz val="12"/>
        <color theme="1"/>
        <rFont val="Arial"/>
        <family val="2"/>
      </rPr>
      <t xml:space="preserve">, 3.  QIN, D. 2015. Ruyao de kaoguxue guancha yu tantao [The archaeogical observation and discussion of Ru kiln]. </t>
    </r>
    <r>
      <rPr>
        <i/>
        <sz val="12"/>
        <color theme="1"/>
        <rFont val="Arial"/>
        <family val="2"/>
      </rPr>
      <t>Zijincheng</t>
    </r>
    <r>
      <rPr>
        <sz val="12"/>
        <color theme="1"/>
        <rFont val="Arial"/>
        <family val="2"/>
      </rPr>
      <t xml:space="preserve">, 11.  ZHAO, W. &amp; ZHAO, W. 2002. </t>
    </r>
    <r>
      <rPr>
        <i/>
        <sz val="12"/>
        <color theme="1"/>
        <rFont val="Arial"/>
        <family val="2"/>
      </rPr>
      <t>Ruyao</t>
    </r>
    <r>
      <rPr>
        <sz val="12"/>
        <color theme="1"/>
        <rFont val="Arial"/>
        <family val="2"/>
      </rPr>
      <t xml:space="preserve"> [</t>
    </r>
    <r>
      <rPr>
        <i/>
        <sz val="12"/>
        <color theme="1"/>
        <rFont val="Arial"/>
        <family val="2"/>
      </rPr>
      <t>Ru Kiln</t>
    </r>
    <r>
      <rPr>
        <sz val="12"/>
        <color theme="1"/>
        <rFont val="Arial"/>
        <family val="2"/>
      </rPr>
      <t>], Shanghai, Wenhui Chubanshe.</t>
    </r>
    <phoneticPr fontId="2" type="noConversion"/>
  </si>
  <si>
    <r>
      <t xml:space="preserve">SUN, X. 2006. Ruzhou Zhanggongxiangyao de faxian yu renshi [The discovery and understanding of Zhanggongxiang kiln, Ruzhou]. </t>
    </r>
    <r>
      <rPr>
        <i/>
        <sz val="12"/>
        <color theme="1"/>
        <rFont val="Arial"/>
        <family val="2"/>
      </rPr>
      <t>Wenwu</t>
    </r>
    <r>
      <rPr>
        <sz val="12"/>
        <color theme="1"/>
        <rFont val="Arial"/>
        <family val="2"/>
      </rPr>
      <t>, 7.</t>
    </r>
    <phoneticPr fontId="2" type="noConversion"/>
  </si>
  <si>
    <r>
      <t xml:space="preserve">HNSWWKGYJS 2008. </t>
    </r>
    <r>
      <rPr>
        <i/>
        <sz val="12"/>
        <color theme="1"/>
        <rFont val="Arial"/>
        <family val="2"/>
      </rPr>
      <t>Yuzhou Juntaiyao</t>
    </r>
    <r>
      <rPr>
        <sz val="12"/>
        <color theme="1"/>
        <rFont val="Arial"/>
        <family val="2"/>
      </rPr>
      <t xml:space="preserve"> [</t>
    </r>
    <r>
      <rPr>
        <i/>
        <sz val="12"/>
        <color theme="1"/>
        <rFont val="Arial"/>
        <family val="2"/>
      </rPr>
      <t>Juntai kiln in Yuzhou</t>
    </r>
    <r>
      <rPr>
        <sz val="12"/>
        <color theme="1"/>
        <rFont val="Arial"/>
        <family val="2"/>
      </rPr>
      <t>], Zhengzhou, Daxiang chubanshe.</t>
    </r>
    <phoneticPr fontId="2" type="noConversion"/>
  </si>
  <si>
    <r>
      <t xml:space="preserve">BJDXZGKGXYJZX &amp; HNSWWKGYJS 2003. Henansheng Yuzhoushi Shenhouzhen Liujiamen Junyao yizhi fajue jianbao [A brief report of the excavation at Liujianmen Jun kiln site in Shenhou county, Yuzhou city, Henan province]. </t>
    </r>
    <r>
      <rPr>
        <i/>
        <sz val="12"/>
        <color theme="1"/>
        <rFont val="Arial"/>
        <family val="2"/>
      </rPr>
      <t>Wenwu</t>
    </r>
    <r>
      <rPr>
        <sz val="12"/>
        <color theme="1"/>
        <rFont val="Arial"/>
        <family val="2"/>
      </rPr>
      <t>, 11.</t>
    </r>
    <phoneticPr fontId="2" type="noConversion"/>
  </si>
  <si>
    <r>
      <t xml:space="preserve">HXKGBJB 2014. 2013 niandu Henansheng wuda kaogu faxian [The five archaeological greatest discoveries in Henan province in 2013]. </t>
    </r>
    <r>
      <rPr>
        <i/>
        <sz val="12"/>
        <color theme="1"/>
        <rFont val="Arial"/>
        <family val="2"/>
      </rPr>
      <t>Huaxiakaogu</t>
    </r>
    <r>
      <rPr>
        <sz val="12"/>
        <color theme="1"/>
        <rFont val="Arial"/>
        <family val="2"/>
      </rPr>
      <t>, 2.</t>
    </r>
    <phoneticPr fontId="2" type="noConversion"/>
  </si>
  <si>
    <r>
      <t xml:space="preserve">QIN, D., ZHAO, W. &amp; XU, H. 2012. Henan Yuzhou Minzhuang Junyao yizhi fajue qude zhongyao chengguo [Important gains from the excavation at Minzhuang Jun kiln site in Yuzhou, Henan]. </t>
    </r>
    <r>
      <rPr>
        <i/>
        <sz val="12"/>
        <color theme="1"/>
        <rFont val="Arial"/>
        <family val="2"/>
      </rPr>
      <t>Zhongguo wenwubao</t>
    </r>
    <r>
      <rPr>
        <sz val="12"/>
        <color theme="1"/>
        <rFont val="Arial"/>
        <family val="2"/>
      </rPr>
      <t>.</t>
    </r>
    <phoneticPr fontId="2" type="noConversion"/>
  </si>
  <si>
    <r>
      <t xml:space="preserve">KONG, D. 2014. Xiangyang Xiangzhouyao ji xiangguan wenti yanjiu [Xiangzhou kiln in Anyang and the related questions and research]. </t>
    </r>
    <r>
      <rPr>
        <i/>
        <sz val="12"/>
        <color theme="1"/>
        <rFont val="Arial"/>
        <family val="2"/>
      </rPr>
      <t>Yinduxuekan</t>
    </r>
    <r>
      <rPr>
        <sz val="12"/>
        <color theme="1"/>
        <rFont val="Arial"/>
        <family val="2"/>
      </rPr>
      <t>, 1.</t>
    </r>
    <phoneticPr fontId="2" type="noConversion"/>
  </si>
  <si>
    <r>
      <t xml:space="preserve">HNSWWKGYJY, ZGWHYCYJY &amp; RBNLWHCYJS 2016. </t>
    </r>
    <r>
      <rPr>
        <i/>
        <sz val="12"/>
        <color theme="1"/>
        <rFont val="Arial"/>
        <family val="2"/>
      </rPr>
      <t>Gongyi Huangyeyao</t>
    </r>
    <r>
      <rPr>
        <sz val="12"/>
        <color theme="1"/>
        <rFont val="Arial"/>
        <family val="2"/>
      </rPr>
      <t xml:space="preserve"> [</t>
    </r>
    <r>
      <rPr>
        <i/>
        <sz val="12"/>
        <color theme="1"/>
        <rFont val="Arial"/>
        <family val="2"/>
      </rPr>
      <t>Huangye kiln in Gongyi</t>
    </r>
    <r>
      <rPr>
        <sz val="12"/>
        <color theme="1"/>
        <rFont val="Arial"/>
        <family val="2"/>
      </rPr>
      <t>], Beijing, Kexue Chubanshe.</t>
    </r>
    <phoneticPr fontId="2" type="noConversion"/>
  </si>
  <si>
    <r>
      <t xml:space="preserve">BJYSBWG 2011. </t>
    </r>
    <r>
      <rPr>
        <i/>
        <sz val="12"/>
        <color theme="1"/>
        <rFont val="Arial"/>
        <family val="2"/>
      </rPr>
      <t>Zhonguo Dangyangyuyao</t>
    </r>
    <r>
      <rPr>
        <sz val="12"/>
        <color theme="1"/>
        <rFont val="Arial"/>
        <family val="2"/>
      </rPr>
      <t xml:space="preserve"> [</t>
    </r>
    <r>
      <rPr>
        <i/>
        <sz val="12"/>
        <color theme="1"/>
        <rFont val="Arial"/>
        <family val="2"/>
      </rPr>
      <t>Dangyangyu kiln in China</t>
    </r>
    <r>
      <rPr>
        <sz val="12"/>
        <color theme="1"/>
        <rFont val="Arial"/>
        <family val="2"/>
      </rPr>
      <t xml:space="preserve">], Beijing, Zhongguohuaqiao Chubanshe.  ZGKGXH 2007. </t>
    </r>
    <r>
      <rPr>
        <i/>
        <sz val="12"/>
        <color theme="1"/>
        <rFont val="Arial"/>
        <family val="2"/>
      </rPr>
      <t>Zhongguo kaoguxue nianjian 2005</t>
    </r>
    <r>
      <rPr>
        <sz val="12"/>
        <color theme="1"/>
        <rFont val="Arial"/>
        <family val="2"/>
      </rPr>
      <t xml:space="preserve"> [</t>
    </r>
    <r>
      <rPr>
        <i/>
        <sz val="12"/>
        <color theme="1"/>
        <rFont val="Arial"/>
        <family val="2"/>
      </rPr>
      <t>Yearbook of archaeology in China 2005</t>
    </r>
    <r>
      <rPr>
        <sz val="12"/>
        <color theme="1"/>
        <rFont val="Arial"/>
        <family val="2"/>
      </rPr>
      <t xml:space="preserve">], Beijing, Wenwu Chubanshe.  ZHAO, D., LUO, H. &amp; ZHANG, L. 2015. 2013 nian Dangyangyuyao diaocha jianbao [Abrief report of the survey at Dangyanyu kiln in 2013]. </t>
    </r>
    <r>
      <rPr>
        <i/>
        <sz val="12"/>
        <color theme="1"/>
        <rFont val="Arial"/>
        <family val="2"/>
      </rPr>
      <t>Wenwushijie</t>
    </r>
    <r>
      <rPr>
        <sz val="12"/>
        <color theme="1"/>
        <rFont val="Arial"/>
        <family val="2"/>
      </rPr>
      <t>, 5.</t>
    </r>
    <phoneticPr fontId="2" type="noConversion"/>
  </si>
  <si>
    <r>
      <t xml:space="preserve">ZGKGXH 2006. </t>
    </r>
    <r>
      <rPr>
        <i/>
        <sz val="12"/>
        <color theme="1"/>
        <rFont val="Arial"/>
        <family val="2"/>
      </rPr>
      <t>Zhongguo kaoguxue nianjian 2004</t>
    </r>
    <r>
      <rPr>
        <sz val="12"/>
        <color theme="1"/>
        <rFont val="Arial"/>
        <family val="2"/>
      </rPr>
      <t xml:space="preserve"> [</t>
    </r>
    <r>
      <rPr>
        <i/>
        <sz val="12"/>
        <color theme="1"/>
        <rFont val="Arial"/>
        <family val="2"/>
      </rPr>
      <t>Yearbook of archaeology in China 2004</t>
    </r>
    <r>
      <rPr>
        <sz val="12"/>
        <color theme="1"/>
        <rFont val="Arial"/>
        <family val="2"/>
      </rPr>
      <t>], Beijing, Wenwu Chubanshe.</t>
    </r>
    <phoneticPr fontId="2" type="noConversion"/>
  </si>
  <si>
    <r>
      <t xml:space="preserve">ZHAO, Q. &amp; LI, D. 1964. Henansheng Hebiji ciyao yizhi fajue jianbao [A brief report of the excavation at Hebiji porcelain kiln site in Henan]. </t>
    </r>
    <r>
      <rPr>
        <i/>
        <sz val="12"/>
        <color theme="1"/>
        <rFont val="Arial"/>
        <family val="2"/>
      </rPr>
      <t>Wenwu</t>
    </r>
    <r>
      <rPr>
        <sz val="12"/>
        <color theme="1"/>
        <rFont val="Arial"/>
        <family val="2"/>
      </rPr>
      <t>, 8.</t>
    </r>
    <phoneticPr fontId="2" type="noConversion"/>
  </si>
  <si>
    <r>
      <t xml:space="preserve">HNSWWKGYJS 1995. Henansheng Linru Yanhedian Ruyao yizhi de fajue [The excavation at Yanhedian Ru kiln site in Linru, Henan]. </t>
    </r>
    <r>
      <rPr>
        <i/>
        <sz val="12"/>
        <color theme="1"/>
        <rFont val="Arial"/>
        <family val="2"/>
      </rPr>
      <t>Huaxiakaogu</t>
    </r>
    <r>
      <rPr>
        <sz val="12"/>
        <color theme="1"/>
        <rFont val="Arial"/>
        <family val="2"/>
      </rPr>
      <t>, 3.</t>
    </r>
    <phoneticPr fontId="2" type="noConversion"/>
  </si>
  <si>
    <r>
      <t xml:space="preserve">BJDXKGXX, HBSWWYJS &amp; HDDQWWBGS 1997. </t>
    </r>
    <r>
      <rPr>
        <i/>
        <sz val="12"/>
        <color theme="1"/>
        <rFont val="Arial"/>
        <family val="2"/>
      </rPr>
      <t>Guantai Cizhou yaozhi</t>
    </r>
    <r>
      <rPr>
        <sz val="12"/>
        <color theme="1"/>
        <rFont val="Arial"/>
        <family val="2"/>
      </rPr>
      <t xml:space="preserve"> [</t>
    </r>
    <r>
      <rPr>
        <i/>
        <sz val="12"/>
        <color theme="1"/>
        <rFont val="Arial"/>
        <family val="2"/>
      </rPr>
      <t>Cizhou kiln site in Guantai</t>
    </r>
    <r>
      <rPr>
        <sz val="12"/>
        <color theme="1"/>
        <rFont val="Arial"/>
        <family val="2"/>
      </rPr>
      <t>], Beijing, Wenwu Chubanshe.</t>
    </r>
    <phoneticPr fontId="2" type="noConversion"/>
  </si>
  <si>
    <r>
      <t xml:space="preserve">WANG, H. &amp; FAN, S. 2003. Xingyao yizhi kaogu fajue you zhongyao faxian [Important discoveries from the excavation at Xing kiln site]. </t>
    </r>
    <r>
      <rPr>
        <i/>
        <sz val="12"/>
        <color theme="1"/>
        <rFont val="Arial"/>
        <family val="2"/>
      </rPr>
      <t>Zhongguo Wenwubao</t>
    </r>
    <r>
      <rPr>
        <sz val="12"/>
        <color theme="1"/>
        <rFont val="Arial"/>
        <family val="2"/>
      </rPr>
      <t>.</t>
    </r>
    <phoneticPr fontId="2" type="noConversion"/>
  </si>
  <si>
    <r>
      <t xml:space="preserve">LI, E., LI, J. &amp; ZHANG, Z. 2012. Lincheng Ciyaogou yaozhi kaogu fajue zhuyao shouhuo [The main gains from the excavation at Ciyaogou kiln site in Lingcheng]. In: BJYSBWG [ed.] </t>
    </r>
    <r>
      <rPr>
        <i/>
        <sz val="12"/>
        <color theme="1"/>
        <rFont val="Arial"/>
        <family val="2"/>
      </rPr>
      <t>Zhongguo Xingyao</t>
    </r>
    <r>
      <rPr>
        <sz val="12"/>
        <color theme="1"/>
        <rFont val="Arial"/>
        <family val="2"/>
      </rPr>
      <t xml:space="preserve"> [</t>
    </r>
    <r>
      <rPr>
        <i/>
        <sz val="12"/>
        <color theme="1"/>
        <rFont val="Arial"/>
        <family val="2"/>
      </rPr>
      <t>Xing kiln in China</t>
    </r>
    <r>
      <rPr>
        <sz val="12"/>
        <color theme="1"/>
        <rFont val="Arial"/>
        <family val="2"/>
      </rPr>
      <t>]. Beijing: Zhongguohuaqiao Chubanshe.</t>
    </r>
    <phoneticPr fontId="2" type="noConversion"/>
  </si>
  <si>
    <r>
      <t xml:space="preserve">HAN, L., QIN, D., HUANG, X. &amp; LIU, W. 2010. Dingyao yizhi kaogu qude zhongyao chengguo [Important gains from the excavation at Ding kiln site]. </t>
    </r>
    <r>
      <rPr>
        <i/>
        <sz val="12"/>
        <color theme="1"/>
        <rFont val="Arial"/>
        <family val="2"/>
      </rPr>
      <t>Zhongguo Wenwubao</t>
    </r>
    <r>
      <rPr>
        <sz val="12"/>
        <color theme="1"/>
        <rFont val="Arial"/>
        <family val="2"/>
      </rPr>
      <t xml:space="preserve">, 22th January.  HBSWWKGYJS, BJDXKGWBXY &amp; QYDYYZWBS 2014. Heibei Quyang Jianciling Dingyao yizhi A qu fajue jianbao [A brief report of the excavation at Jiangcilin Ding kiln site area A in Quyang, Hebei]. </t>
    </r>
    <r>
      <rPr>
        <i/>
        <sz val="12"/>
        <color theme="1"/>
        <rFont val="Arial"/>
        <family val="2"/>
      </rPr>
      <t>Kaogu</t>
    </r>
    <r>
      <rPr>
        <sz val="12"/>
        <color theme="1"/>
        <rFont val="Arial"/>
        <family val="2"/>
      </rPr>
      <t xml:space="preserve">, 2.  QIN, D., GAO, M. &amp; LI, X. 2014. Dingyao Jianciling yaoqu fazhan jieduan chutan [A preliminary study about the developmental stages of Ding kiln Jianciling area]. </t>
    </r>
    <r>
      <rPr>
        <i/>
        <sz val="12"/>
        <color theme="1"/>
        <rFont val="Arial"/>
        <family val="2"/>
      </rPr>
      <t>Kaogu</t>
    </r>
    <r>
      <rPr>
        <sz val="12"/>
        <color theme="1"/>
        <rFont val="Arial"/>
        <family val="2"/>
      </rPr>
      <t>, 3.</t>
    </r>
    <phoneticPr fontId="2" type="noConversion"/>
  </si>
  <si>
    <r>
      <t xml:space="preserve">MENG, F. 2007. Jingxingyao Chengguan yaozhi ji yaoqu muzang [Chengguan kiln site and tombs of Jingxing kiln complex]. In: ZGKGXH [ed.] </t>
    </r>
    <r>
      <rPr>
        <i/>
        <sz val="12"/>
        <color theme="1"/>
        <rFont val="Arial"/>
        <family val="2"/>
      </rPr>
      <t>Zhongguo kaoguxue nianjian 2006</t>
    </r>
    <r>
      <rPr>
        <sz val="12"/>
        <color theme="1"/>
        <rFont val="Arial"/>
        <family val="2"/>
      </rPr>
      <t xml:space="preserve"> [</t>
    </r>
    <r>
      <rPr>
        <i/>
        <sz val="12"/>
        <color theme="1"/>
        <rFont val="Arial"/>
        <family val="2"/>
      </rPr>
      <t>Yearbook of archaeology in China 2006</t>
    </r>
    <r>
      <rPr>
        <sz val="12"/>
        <color theme="1"/>
        <rFont val="Arial"/>
        <family val="2"/>
      </rPr>
      <t>]. Beijing: Wenwu Chubanshe.</t>
    </r>
    <phoneticPr fontId="2" type="noConversion"/>
  </si>
  <si>
    <r>
      <t xml:space="preserve">HDSWWBHYJS &amp; FFKQWWBGS 2015. Hebei Handan Linshui Beichao zhi Yuandai ciyao yizhi fajue jianbao [A brief report of the excavation at Linshui kiln site dated from the Northern Dynasty to the Yuan Dynasty in Handan, Hebei]. </t>
    </r>
    <r>
      <rPr>
        <i/>
        <sz val="12"/>
        <color theme="1"/>
        <rFont val="Arial"/>
        <family val="2"/>
      </rPr>
      <t>Wenwu</t>
    </r>
    <r>
      <rPr>
        <sz val="12"/>
        <color theme="1"/>
        <rFont val="Arial"/>
        <family val="2"/>
      </rPr>
      <t>, 8.</t>
    </r>
    <phoneticPr fontId="2" type="noConversion"/>
  </si>
  <si>
    <r>
      <t xml:space="preserve">JIANG, Z., GUO, J., WANG, X. &amp; WU, L. 2012. Longhuaxian Baojiayin Jinmo Mingchu ciyao yizhi [Baojiaying kiln site dated from the late Jin Dynasty to the early Ming Dynasty in Longhua county]. In: ZGKGXH [ed.] </t>
    </r>
    <r>
      <rPr>
        <i/>
        <sz val="12"/>
        <color theme="1"/>
        <rFont val="Arial"/>
        <family val="2"/>
      </rPr>
      <t>Zhongguo kaoguxue nianjian 2011</t>
    </r>
    <r>
      <rPr>
        <sz val="12"/>
        <color theme="1"/>
        <rFont val="Arial"/>
        <family val="2"/>
      </rPr>
      <t xml:space="preserve"> [</t>
    </r>
    <r>
      <rPr>
        <i/>
        <sz val="12"/>
        <color theme="1"/>
        <rFont val="Arial"/>
        <family val="2"/>
      </rPr>
      <t>Yearbook of archaeology in China 2011</t>
    </r>
    <r>
      <rPr>
        <sz val="12"/>
        <color theme="1"/>
        <rFont val="Arial"/>
        <family val="2"/>
      </rPr>
      <t>]. Beijing: Wenwu chubanshe.</t>
    </r>
    <phoneticPr fontId="2" type="noConversion"/>
  </si>
  <si>
    <r>
      <t xml:space="preserve">LIU, S. 1987. Quyangxian Tang Song Ding kiln site [The Ding kiln dated to the Tang and Song period in Quyang county]. In: ZGKGXH [ed.] </t>
    </r>
    <r>
      <rPr>
        <i/>
        <sz val="12"/>
        <color theme="1"/>
        <rFont val="Arial"/>
        <family val="2"/>
      </rPr>
      <t>Zhongguo kaoguxue nianjian 1986</t>
    </r>
    <r>
      <rPr>
        <sz val="12"/>
        <color theme="1"/>
        <rFont val="Arial"/>
        <family val="2"/>
      </rPr>
      <t xml:space="preserve"> [</t>
    </r>
    <r>
      <rPr>
        <i/>
        <sz val="12"/>
        <color theme="1"/>
        <rFont val="Arial"/>
        <family val="2"/>
      </rPr>
      <t>Yearbook of archaeology in China 1986</t>
    </r>
    <r>
      <rPr>
        <sz val="12"/>
        <color theme="1"/>
        <rFont val="Arial"/>
        <family val="2"/>
      </rPr>
      <t>]. Beijing: Wenwu chubanshe.</t>
    </r>
    <phoneticPr fontId="2" type="noConversion"/>
  </si>
  <si>
    <r>
      <t xml:space="preserve">LIU, S. 1988. Quyangxian Dingyao yizhi fajue [The excavation of the Ding kiln site in Quyang county]. In: ZGKGXH [ed.] </t>
    </r>
    <r>
      <rPr>
        <i/>
        <sz val="12"/>
        <color theme="1"/>
        <rFont val="Arial"/>
        <family val="2"/>
      </rPr>
      <t>Zhongguo kaoguxue nianjian 1987</t>
    </r>
    <r>
      <rPr>
        <sz val="12"/>
        <color theme="1"/>
        <rFont val="Arial"/>
        <family val="2"/>
      </rPr>
      <t xml:space="preserve"> [</t>
    </r>
    <r>
      <rPr>
        <i/>
        <sz val="12"/>
        <color theme="1"/>
        <rFont val="Arial"/>
        <family val="2"/>
      </rPr>
      <t>Yearbook of archaeology in China 1987</t>
    </r>
    <r>
      <rPr>
        <sz val="12"/>
        <color theme="1"/>
        <rFont val="Arial"/>
        <family val="2"/>
      </rPr>
      <t>]. Beijing: Wenwu Chubanshe.</t>
    </r>
    <phoneticPr fontId="2" type="noConversion"/>
  </si>
  <si>
    <r>
      <t xml:space="preserve">ZGKGXH 2003. </t>
    </r>
    <r>
      <rPr>
        <i/>
        <sz val="12"/>
        <color theme="1"/>
        <rFont val="Arial"/>
        <family val="2"/>
      </rPr>
      <t>Zhongguo kaoguxue nianjian</t>
    </r>
    <r>
      <rPr>
        <sz val="12"/>
        <color theme="1"/>
        <rFont val="Arial"/>
        <family val="2"/>
      </rPr>
      <t xml:space="preserve"> [</t>
    </r>
    <r>
      <rPr>
        <i/>
        <sz val="12"/>
        <color theme="1"/>
        <rFont val="Arial"/>
        <family val="2"/>
      </rPr>
      <t>Yearbook of archaeology in China 2001</t>
    </r>
    <r>
      <rPr>
        <sz val="12"/>
        <color theme="1"/>
        <rFont val="Arial"/>
        <family val="2"/>
      </rPr>
      <t>], Beijing, Wenwu Chubanshe.</t>
    </r>
    <phoneticPr fontId="2" type="noConversion"/>
  </si>
  <si>
    <r>
      <t xml:space="preserve">SXSKGYJS 1992. </t>
    </r>
    <r>
      <rPr>
        <i/>
        <sz val="12"/>
        <color theme="1"/>
        <rFont val="Arial"/>
        <family val="2"/>
      </rPr>
      <t>Tangdai Huangbao yaozhi</t>
    </r>
    <r>
      <rPr>
        <sz val="12"/>
        <color theme="1"/>
        <rFont val="Arial"/>
        <family val="2"/>
      </rPr>
      <t xml:space="preserve"> [</t>
    </r>
    <r>
      <rPr>
        <i/>
        <sz val="12"/>
        <color theme="1"/>
        <rFont val="Arial"/>
        <family val="2"/>
      </rPr>
      <t>Huangbao site in the Tang Dnasty</t>
    </r>
    <r>
      <rPr>
        <sz val="12"/>
        <color theme="1"/>
        <rFont val="Arial"/>
        <family val="2"/>
      </rPr>
      <t xml:space="preserve">], Beijing, Wenwu Chubanshe.  SXSKGYJS 1997. </t>
    </r>
    <r>
      <rPr>
        <i/>
        <sz val="12"/>
        <color theme="1"/>
        <rFont val="Arial"/>
        <family val="2"/>
      </rPr>
      <t>Wudai Huangbao yaozhi</t>
    </r>
    <r>
      <rPr>
        <sz val="12"/>
        <color theme="1"/>
        <rFont val="Arial"/>
        <family val="2"/>
      </rPr>
      <t xml:space="preserve"> [</t>
    </r>
    <r>
      <rPr>
        <i/>
        <sz val="12"/>
        <color theme="1"/>
        <rFont val="Arial"/>
        <family val="2"/>
      </rPr>
      <t>Huangbao kiln site in the Five Dynasties</t>
    </r>
    <r>
      <rPr>
        <sz val="12"/>
        <color theme="1"/>
        <rFont val="Arial"/>
        <family val="2"/>
      </rPr>
      <t xml:space="preserve">], Beijing, Wenwu Chubanshe.  SXSKGYJS &amp; YZYBWG 1998. </t>
    </r>
    <r>
      <rPr>
        <i/>
        <sz val="12"/>
        <color theme="1"/>
        <rFont val="Arial"/>
        <family val="2"/>
      </rPr>
      <t>Songdai Yaozhou yaozhi</t>
    </r>
    <r>
      <rPr>
        <sz val="12"/>
        <color theme="1"/>
        <rFont val="Arial"/>
        <family val="2"/>
      </rPr>
      <t xml:space="preserve"> [</t>
    </r>
    <r>
      <rPr>
        <i/>
        <sz val="12"/>
        <color theme="1"/>
        <rFont val="Arial"/>
        <family val="2"/>
      </rPr>
      <t>The Yaozhou kiln site of the Song period</t>
    </r>
    <r>
      <rPr>
        <sz val="12"/>
        <color theme="1"/>
        <rFont val="Arial"/>
        <family val="2"/>
      </rPr>
      <t>], Beijing, Wenwu Chubanshe.</t>
    </r>
    <phoneticPr fontId="2" type="noConversion"/>
  </si>
  <si>
    <r>
      <t xml:space="preserve">WANG, X., YU, C., ZHAO, Y., ZHANG, J., WANG, Z. &amp; TANG, H. 2019. Chengchengxian Ming Qing shiqi Yaotouyao yizhi [Yaotong kiln site dated to the Ming and Qing period in Chengcheng county]. In: ZGKGXH [ed.] </t>
    </r>
    <r>
      <rPr>
        <i/>
        <sz val="12"/>
        <color theme="1"/>
        <rFont val="Arial"/>
        <family val="2"/>
      </rPr>
      <t>Zhongguo kaoguxue nianjian 2017</t>
    </r>
    <r>
      <rPr>
        <sz val="12"/>
        <color theme="1"/>
        <rFont val="Arial"/>
        <family val="2"/>
      </rPr>
      <t xml:space="preserve"> [</t>
    </r>
    <r>
      <rPr>
        <i/>
        <sz val="12"/>
        <color theme="1"/>
        <rFont val="Arial"/>
        <family val="2"/>
      </rPr>
      <t>Yearbook of archaeology in China 2017</t>
    </r>
    <r>
      <rPr>
        <sz val="12"/>
        <color theme="1"/>
        <rFont val="Arial"/>
        <family val="2"/>
      </rPr>
      <t>]. Beijing: Wenwu Chubanshe.</t>
    </r>
    <phoneticPr fontId="2" type="noConversion"/>
  </si>
  <si>
    <r>
      <t xml:space="preserve">XYSWGH &amp; XYXWHG 1980. Xunyi Anren ciyao yizhi de fajue jianbao [A brief report of the excavation at Anren kiln site in Xunyi]. </t>
    </r>
    <r>
      <rPr>
        <i/>
        <sz val="12"/>
        <color theme="1"/>
        <rFont val="Arial"/>
        <family val="2"/>
      </rPr>
      <t>Kaogu yu Wenwu</t>
    </r>
    <r>
      <rPr>
        <sz val="12"/>
        <color theme="1"/>
        <rFont val="Arial"/>
        <family val="2"/>
      </rPr>
      <t>, 3.</t>
    </r>
    <phoneticPr fontId="2" type="noConversion"/>
  </si>
  <si>
    <r>
      <t xml:space="preserve">SXSWWKGYJS &amp; HJSWWJ 2019. Shanxi Hejinshi Guzhen ciyaozhi Jindai sihao zuofang fajue jianbao [A brief report of the excavation at the No. 4 workshop of Guzhen kiln site in Hejin city, Shanxi]. </t>
    </r>
    <r>
      <rPr>
        <i/>
        <sz val="12"/>
        <color theme="1"/>
        <rFont val="Arial"/>
        <family val="2"/>
      </rPr>
      <t>Kaogu</t>
    </r>
    <r>
      <rPr>
        <sz val="12"/>
        <color theme="1"/>
        <rFont val="Arial"/>
        <family val="2"/>
      </rPr>
      <t>, 3.</t>
    </r>
    <phoneticPr fontId="2" type="noConversion"/>
  </si>
  <si>
    <r>
      <t xml:space="preserve">REN, Z. 2000. Shanxi Hunyuanyao de kaogu chengjiu [The achievements of the excavation at Hunyuan kiln in Shanxi]. </t>
    </r>
    <r>
      <rPr>
        <i/>
        <sz val="12"/>
        <color theme="1"/>
        <rFont val="Arial"/>
        <family val="2"/>
      </rPr>
      <t>Wenwushijie</t>
    </r>
    <r>
      <rPr>
        <sz val="12"/>
        <color theme="1"/>
        <rFont val="Arial"/>
        <family val="2"/>
      </rPr>
      <t>, 4.</t>
    </r>
    <phoneticPr fontId="2" type="noConversion"/>
  </si>
  <si>
    <r>
      <t xml:space="preserve">ZGSHKXYKGYJS 1995. </t>
    </r>
    <r>
      <rPr>
        <i/>
        <sz val="12"/>
        <color theme="1"/>
        <rFont val="Arial"/>
        <family val="2"/>
      </rPr>
      <t>Ningxia Lingwuyao fajue baogao</t>
    </r>
    <r>
      <rPr>
        <sz val="12"/>
        <color theme="1"/>
        <rFont val="Arial"/>
        <family val="2"/>
      </rPr>
      <t xml:space="preserve"> [</t>
    </r>
    <r>
      <rPr>
        <i/>
        <sz val="12"/>
        <color theme="1"/>
        <rFont val="Arial"/>
        <family val="2"/>
      </rPr>
      <t>The excavation report of Lingwu kiln site in Ningxia</t>
    </r>
    <r>
      <rPr>
        <sz val="12"/>
        <color theme="1"/>
        <rFont val="Arial"/>
        <family val="2"/>
      </rPr>
      <t>], Beijing, Zhongguo Dabaikequanshu Chubanshe.</t>
    </r>
    <phoneticPr fontId="2" type="noConversion"/>
  </si>
  <si>
    <r>
      <t xml:space="preserve">SDDXLSXKGZY &amp; ZZSBWG 1989. Shandong Zaozhuang Zhongchenhao yaozhi [Zhongchenhao kiln site in Zaozhuang, Shandong]. </t>
    </r>
    <r>
      <rPr>
        <i/>
        <sz val="12"/>
        <color theme="1"/>
        <rFont val="Arial"/>
        <family val="2"/>
      </rPr>
      <t>Kaoguxuebao</t>
    </r>
    <r>
      <rPr>
        <sz val="12"/>
        <color theme="1"/>
        <rFont val="Arial"/>
        <family val="2"/>
      </rPr>
      <t>, 3.</t>
    </r>
    <phoneticPr fontId="2" type="noConversion"/>
  </si>
  <si>
    <r>
      <t xml:space="preserve">LI, B., WEN, Q., LI, R. &amp; LIN, K. 2019. Ziboshi Zichuanqu Cicun Tang Song yaozhi [Cicun kiln site dated to the Tang and Song period in Zichuan district, Zibo]. In: ZGKGXH [ed.] </t>
    </r>
    <r>
      <rPr>
        <i/>
        <sz val="12"/>
        <color theme="1"/>
        <rFont val="Arial"/>
        <family val="2"/>
      </rPr>
      <t>Zhongguo kaoguxue nianjian 2017</t>
    </r>
    <r>
      <rPr>
        <sz val="12"/>
        <color theme="1"/>
        <rFont val="Arial"/>
        <family val="2"/>
      </rPr>
      <t xml:space="preserve"> [</t>
    </r>
    <r>
      <rPr>
        <i/>
        <sz val="12"/>
        <color theme="1"/>
        <rFont val="Arial"/>
        <family val="2"/>
      </rPr>
      <t>Yearbook of archaeology in China 2017</t>
    </r>
    <r>
      <rPr>
        <sz val="12"/>
        <color theme="1"/>
        <rFont val="Arial"/>
        <family val="2"/>
      </rPr>
      <t xml:space="preserve">]. Beijing: Wenwu Chubanshe.  SDZBTCSBXZ 1978. Shandong Ziboshi Zichuanqu Cicun guyaozhi shijue jianbao [A brief report of the excavation at Cicun kiln site in Zichuan district, Zibo city, Shandong]. </t>
    </r>
    <r>
      <rPr>
        <i/>
        <sz val="12"/>
        <color theme="1"/>
        <rFont val="Arial"/>
        <family val="2"/>
      </rPr>
      <t>Wenwu</t>
    </r>
    <r>
      <rPr>
        <sz val="12"/>
        <color theme="1"/>
        <rFont val="Arial"/>
        <family val="2"/>
      </rPr>
      <t>, 6.</t>
    </r>
    <phoneticPr fontId="2" type="noConversion"/>
  </si>
  <si>
    <r>
      <t xml:space="preserve">LIU, F. &amp; CHE, Y. 2017. Suzhou Xiangcheng Lumu faxian Songdai taoyao [The pottery kiln found at Lumu, Xiangcheng, Suzhou]. </t>
    </r>
    <r>
      <rPr>
        <i/>
        <sz val="12"/>
        <color theme="1"/>
        <rFont val="Arial"/>
        <family val="2"/>
      </rPr>
      <t>Zhongguo Wenwubao</t>
    </r>
    <r>
      <rPr>
        <sz val="12"/>
        <color theme="1"/>
        <rFont val="Arial"/>
        <family val="2"/>
      </rPr>
      <t>, 28th July.</t>
    </r>
    <phoneticPr fontId="2" type="noConversion"/>
  </si>
  <si>
    <t>Structure of workshop</t>
    <phoneticPr fontId="2" type="noConversion"/>
  </si>
  <si>
    <t>Spatial arrangement of workshop</t>
    <phoneticPr fontId="2" type="noConversion"/>
  </si>
  <si>
    <t xml:space="preserve">Specialised processing areas? </t>
    <phoneticPr fontId="2" type="noConversion"/>
  </si>
  <si>
    <t>unglazed bodies, stake bases</t>
    <phoneticPr fontId="2" type="noConversion"/>
  </si>
  <si>
    <t>Excavation Code</t>
    <phoneticPr fontId="2" type="noConversion"/>
  </si>
  <si>
    <t>Site Name in Chinese</t>
    <phoneticPr fontId="2" type="noConversion"/>
  </si>
  <si>
    <t>乌龟山</t>
    <phoneticPr fontId="2" type="noConversion"/>
  </si>
  <si>
    <t>景德镇御窑</t>
    <phoneticPr fontId="2" type="noConversion"/>
  </si>
  <si>
    <t>老虎洞</t>
    <phoneticPr fontId="2" type="noConversion"/>
  </si>
  <si>
    <t>湖田</t>
    <phoneticPr fontId="2" type="noConversion"/>
  </si>
  <si>
    <t>铜锣山</t>
    <phoneticPr fontId="2" type="noConversion"/>
  </si>
  <si>
    <t>道塘里</t>
    <phoneticPr fontId="2" type="noConversion"/>
  </si>
  <si>
    <t>观音阁</t>
    <phoneticPr fontId="2" type="noConversion"/>
  </si>
  <si>
    <t>Luomaqiao</t>
    <phoneticPr fontId="2" type="noConversion"/>
  </si>
  <si>
    <t>落马桥</t>
    <phoneticPr fontId="2" type="noConversion"/>
  </si>
  <si>
    <t>凤凰山</t>
    <phoneticPr fontId="2" type="noConversion"/>
  </si>
  <si>
    <t>永和</t>
    <phoneticPr fontId="2" type="noConversion"/>
  </si>
  <si>
    <t>临江</t>
    <phoneticPr fontId="2" type="noConversion"/>
  </si>
  <si>
    <t>茅庵岭</t>
    <phoneticPr fontId="2" type="noConversion"/>
  </si>
  <si>
    <t>罗坊</t>
    <phoneticPr fontId="2" type="noConversion"/>
  </si>
  <si>
    <t>白舍</t>
    <phoneticPr fontId="2" type="noConversion"/>
  </si>
  <si>
    <t>渎口</t>
    <phoneticPr fontId="2" type="noConversion"/>
  </si>
  <si>
    <t>枫树山</t>
    <phoneticPr fontId="2" type="noConversion"/>
  </si>
  <si>
    <t>七里镇</t>
    <phoneticPr fontId="2" type="noConversion"/>
  </si>
  <si>
    <t>绕南</t>
    <phoneticPr fontId="2" type="noConversion"/>
  </si>
  <si>
    <t>后司岙</t>
    <phoneticPr fontId="2" type="noConversion"/>
  </si>
  <si>
    <t>寺龙口</t>
    <phoneticPr fontId="2" type="noConversion"/>
  </si>
  <si>
    <t>上林湖</t>
    <phoneticPr fontId="2" type="noConversion"/>
  </si>
  <si>
    <t>大窑枫洞岩</t>
    <phoneticPr fontId="2" type="noConversion"/>
  </si>
  <si>
    <t>大窑金村</t>
    <phoneticPr fontId="2" type="noConversion"/>
  </si>
  <si>
    <t>Dayao Jincun</t>
    <phoneticPr fontId="2" type="noConversion"/>
  </si>
  <si>
    <t>Jingdezhen Yuyao(imperial kiln)</t>
    <phoneticPr fontId="2" type="noConversion"/>
  </si>
  <si>
    <t>山头</t>
    <phoneticPr fontId="2" type="noConversion"/>
  </si>
  <si>
    <t>大白岸</t>
    <phoneticPr fontId="2" type="noConversion"/>
  </si>
  <si>
    <t>源口</t>
    <phoneticPr fontId="2" type="noConversion"/>
  </si>
  <si>
    <t>安福</t>
    <phoneticPr fontId="2" type="noConversion"/>
  </si>
  <si>
    <t>上严儿</t>
    <phoneticPr fontId="2" type="noConversion"/>
  </si>
  <si>
    <t>前王山</t>
    <phoneticPr fontId="2" type="noConversion"/>
  </si>
  <si>
    <t>坦头</t>
    <phoneticPr fontId="2" type="noConversion"/>
  </si>
  <si>
    <t>黄坛</t>
    <phoneticPr fontId="2" type="noConversion"/>
  </si>
  <si>
    <t>余里</t>
    <phoneticPr fontId="2" type="noConversion"/>
  </si>
  <si>
    <t>龙泉务</t>
    <phoneticPr fontId="2" type="noConversion"/>
  </si>
  <si>
    <t>郭童岙</t>
    <phoneticPr fontId="2" type="noConversion"/>
  </si>
  <si>
    <t>横山周</t>
    <phoneticPr fontId="2" type="noConversion"/>
  </si>
  <si>
    <t>桐籽山</t>
    <phoneticPr fontId="2" type="noConversion"/>
  </si>
  <si>
    <t>冮官屯</t>
    <phoneticPr fontId="2" type="noConversion"/>
  </si>
  <si>
    <t>龙坦</t>
    <phoneticPr fontId="2" type="noConversion"/>
  </si>
  <si>
    <t>马鞍山</t>
    <phoneticPr fontId="2" type="noConversion"/>
  </si>
  <si>
    <t>柯家冲</t>
    <phoneticPr fontId="2" type="noConversion"/>
  </si>
  <si>
    <t>骆冲</t>
    <phoneticPr fontId="2" type="noConversion"/>
  </si>
  <si>
    <t>烈山</t>
    <phoneticPr fontId="2" type="noConversion"/>
  </si>
  <si>
    <t>欧盘</t>
    <phoneticPr fontId="2" type="noConversion"/>
  </si>
  <si>
    <t>白土寨</t>
    <phoneticPr fontId="2" type="noConversion"/>
  </si>
  <si>
    <t>十亩园</t>
    <phoneticPr fontId="2" type="noConversion"/>
  </si>
  <si>
    <t>窑田岭</t>
    <phoneticPr fontId="2" type="noConversion"/>
  </si>
  <si>
    <t>磁灶</t>
    <phoneticPr fontId="2" type="noConversion"/>
  </si>
  <si>
    <t>遇林亭</t>
    <phoneticPr fontId="2" type="noConversion"/>
  </si>
  <si>
    <t>南胜田坑</t>
    <phoneticPr fontId="2" type="noConversion"/>
  </si>
  <si>
    <t>封门坑</t>
    <phoneticPr fontId="2" type="noConversion"/>
  </si>
  <si>
    <t>碗碟墩</t>
    <phoneticPr fontId="2" type="noConversion"/>
  </si>
  <si>
    <t>下窑岗</t>
    <phoneticPr fontId="2" type="noConversion"/>
  </si>
  <si>
    <t>马饭坑</t>
    <phoneticPr fontId="2" type="noConversion"/>
  </si>
  <si>
    <t>盐泉</t>
    <phoneticPr fontId="2" type="noConversion"/>
  </si>
  <si>
    <t>召伯</t>
    <phoneticPr fontId="2" type="noConversion"/>
  </si>
  <si>
    <t>铜官</t>
    <phoneticPr fontId="2" type="noConversion"/>
  </si>
  <si>
    <t>羊舞岭</t>
    <phoneticPr fontId="2" type="noConversion"/>
  </si>
  <si>
    <t>江夏</t>
    <phoneticPr fontId="2" type="noConversion"/>
  </si>
  <si>
    <t>磁峰</t>
    <phoneticPr fontId="2" type="noConversion"/>
  </si>
  <si>
    <t>金凤</t>
    <phoneticPr fontId="2" type="noConversion"/>
  </si>
  <si>
    <t>瓦岗坝</t>
    <phoneticPr fontId="2" type="noConversion"/>
  </si>
  <si>
    <t>瓷窑铺</t>
    <phoneticPr fontId="2" type="noConversion"/>
  </si>
  <si>
    <t>十方堂</t>
    <phoneticPr fontId="2" type="noConversion"/>
  </si>
  <si>
    <t>涂山</t>
    <phoneticPr fontId="2" type="noConversion"/>
  </si>
  <si>
    <t>清凉寺</t>
    <phoneticPr fontId="2" type="noConversion"/>
  </si>
  <si>
    <t>张公巷</t>
    <phoneticPr fontId="2" type="noConversion"/>
  </si>
  <si>
    <t>钧台</t>
    <phoneticPr fontId="2" type="noConversion"/>
  </si>
  <si>
    <t>刘家门</t>
    <phoneticPr fontId="2" type="noConversion"/>
  </si>
  <si>
    <t>新天地</t>
    <phoneticPr fontId="2" type="noConversion"/>
  </si>
  <si>
    <t>闵庄</t>
    <phoneticPr fontId="2" type="noConversion"/>
  </si>
  <si>
    <t>相州</t>
    <phoneticPr fontId="2" type="noConversion"/>
  </si>
  <si>
    <t>黄冶</t>
    <phoneticPr fontId="2" type="noConversion"/>
  </si>
  <si>
    <t>当阳峪</t>
    <phoneticPr fontId="2" type="noConversion"/>
  </si>
  <si>
    <t>北冶</t>
    <phoneticPr fontId="2" type="noConversion"/>
  </si>
  <si>
    <t>鹤壁集</t>
    <phoneticPr fontId="2" type="noConversion"/>
  </si>
  <si>
    <t>严和店</t>
    <phoneticPr fontId="2" type="noConversion"/>
  </si>
  <si>
    <t>观台</t>
    <phoneticPr fontId="2" type="noConversion"/>
  </si>
  <si>
    <t>西关</t>
    <phoneticPr fontId="2" type="noConversion"/>
  </si>
  <si>
    <t>磁窑沟</t>
    <phoneticPr fontId="2" type="noConversion"/>
  </si>
  <si>
    <t>涧磁岭</t>
    <phoneticPr fontId="2" type="noConversion"/>
  </si>
  <si>
    <t>城关</t>
    <phoneticPr fontId="2" type="noConversion"/>
  </si>
  <si>
    <t>临水</t>
    <phoneticPr fontId="2" type="noConversion"/>
  </si>
  <si>
    <t>鲍家营</t>
    <phoneticPr fontId="2" type="noConversion"/>
  </si>
  <si>
    <t>河东小学</t>
    <phoneticPr fontId="2" type="noConversion"/>
  </si>
  <si>
    <t>Hedong Xiaoxue</t>
    <phoneticPr fontId="2" type="noConversion"/>
  </si>
  <si>
    <t>黄堡</t>
    <phoneticPr fontId="2" type="noConversion"/>
  </si>
  <si>
    <t>尧头</t>
    <phoneticPr fontId="2" type="noConversion"/>
  </si>
  <si>
    <t>旬邑</t>
    <phoneticPr fontId="2" type="noConversion"/>
  </si>
  <si>
    <t>固镇</t>
    <phoneticPr fontId="2" type="noConversion"/>
  </si>
  <si>
    <t>浑源</t>
    <phoneticPr fontId="2" type="noConversion"/>
  </si>
  <si>
    <t>磁窑堡</t>
    <phoneticPr fontId="2" type="noConversion"/>
  </si>
  <si>
    <t>中陈郝</t>
    <phoneticPr fontId="2" type="noConversion"/>
  </si>
  <si>
    <t>磁村</t>
    <phoneticPr fontId="2" type="noConversion"/>
  </si>
  <si>
    <t>相城</t>
    <phoneticPr fontId="2" type="noConversion"/>
  </si>
  <si>
    <t>Caoliaohoushan</t>
    <phoneticPr fontId="2" type="noConversion"/>
  </si>
  <si>
    <t>草寮后山</t>
    <phoneticPr fontId="2" type="noConversion"/>
  </si>
  <si>
    <t>Beizhen</t>
    <phoneticPr fontId="2" type="noConversion"/>
  </si>
  <si>
    <t>北镇</t>
    <phoneticPr fontId="2" type="noConversion"/>
  </si>
  <si>
    <t>Beizhen-Jianci</t>
    <phoneticPr fontId="2" type="noConversion"/>
  </si>
  <si>
    <r>
      <rPr>
        <sz val="12"/>
        <color theme="1"/>
        <rFont val="Microsoft YaHei"/>
        <family val="2"/>
        <charset val="134"/>
      </rPr>
      <t>北镇</t>
    </r>
    <r>
      <rPr>
        <sz val="12"/>
        <color theme="1"/>
        <rFont val="Arial"/>
        <family val="2"/>
      </rPr>
      <t>-</t>
    </r>
    <r>
      <rPr>
        <sz val="12"/>
        <color theme="1"/>
        <rFont val="Microsoft YaHei"/>
        <family val="2"/>
        <charset val="134"/>
      </rPr>
      <t>涧磁</t>
    </r>
    <phoneticPr fontId="2" type="noConversion"/>
  </si>
  <si>
    <t>29.2934729907697,  117.207865083599</t>
  </si>
  <si>
    <t>30.2096833046498,  120.154708748501</t>
  </si>
  <si>
    <t>30.2168205113501,  120.140826327455</t>
  </si>
  <si>
    <t>29.2845022771884,  117.253931984395</t>
  </si>
  <si>
    <t>29.2664481396664,  117.224268783325</t>
  </si>
  <si>
    <t>29.2781734306018,  117.213718121948</t>
  </si>
  <si>
    <t>29.295527116291,  117.201432183599</t>
  </si>
  <si>
    <t>29.2833221409038,  117.211391172064</t>
  </si>
  <si>
    <t>27.0261439068717,  115.016832341492</t>
  </si>
  <si>
    <t>27.0279078780134,  115.0088433606</t>
  </si>
  <si>
    <t>27.1339585271973,  115.060888111962</t>
  </si>
  <si>
    <t>27.0275416317803,  115.013818715218</t>
  </si>
  <si>
    <t>28.14339081112,  115.828170802048</t>
  </si>
  <si>
    <t>27.0372557082653,  116.441086189738</t>
  </si>
  <si>
    <t>28.6462516511329,  118.346029889565</t>
  </si>
  <si>
    <t>29.3091025897636,  117.299234716149</t>
  </si>
  <si>
    <t>25.8557723375039,  114.993115527853</t>
  </si>
  <si>
    <t>29.5579199420946,  117.610022206809</t>
  </si>
  <si>
    <t>30.1245760578449,  121.341778729264</t>
  </si>
  <si>
    <t>30.1044426555906,  121.303759696454</t>
  </si>
  <si>
    <t>30.137637,  121.33543</t>
  </si>
  <si>
    <t>27.834055032097,  119.024882729921</t>
  </si>
  <si>
    <t>27.855026678736,  119.045190250171</t>
  </si>
  <si>
    <t>28.1540017167462,  119.234452162828</t>
  </si>
  <si>
    <t>28.139350602831,  119.238334952116</t>
  </si>
  <si>
    <t>28.1460476204527,  119.323669142921</t>
  </si>
  <si>
    <t>28.0853740383914,  119.294831530549</t>
  </si>
  <si>
    <t>28.0847860671003,  119.226262336296</t>
  </si>
  <si>
    <t>29.4068241809191,  119.865329555433</t>
  </si>
  <si>
    <t>28.1292297245513,  120.564217277418</t>
  </si>
  <si>
    <t>27.6637092749577,  118.904783036558</t>
  </si>
  <si>
    <t>24.3719142076025,  116.587133865869</t>
  </si>
  <si>
    <t>39.982122818975,  116.085173381717</t>
  </si>
  <si>
    <t>29.7515550465028,  121.634620792004</t>
  </si>
  <si>
    <t>28.2116666976589,  119.118834163631</t>
  </si>
  <si>
    <t>28.6752563480928,  118.668224595828</t>
  </si>
  <si>
    <t>41.2932105375287,  123.478822705297</t>
  </si>
  <si>
    <t>29.1825728109715,  118.103899037249</t>
  </si>
  <si>
    <t>28.0436603958297,  120.840019274838</t>
  </si>
  <si>
    <t>31.0685834400896,  118.202935953499</t>
  </si>
  <si>
    <t>31.1373625717391,  118.030671868879</t>
  </si>
  <si>
    <t>33.9051540292414,  116.837798954955</t>
  </si>
  <si>
    <t>34.1413691328431,  117.054782785772</t>
  </si>
  <si>
    <t>34.0933284401394,  117.041677492073</t>
  </si>
  <si>
    <t>30.0655566775661,  118.596348588886</t>
  </si>
  <si>
    <t>24.9494530708084,  109.980282019209</t>
  </si>
  <si>
    <t>24.8474333007037,  118.475197336303</t>
  </si>
  <si>
    <t>27.6936934122569,  117.93950869451</t>
  </si>
  <si>
    <t>24.2063555672457,  117.350836475401</t>
  </si>
  <si>
    <t>24.7569050243966,  117.401986314518</t>
  </si>
  <si>
    <t>25.8905863906997,  119.172030039573</t>
  </si>
  <si>
    <t>26.3703145010876,  118.896863670558</t>
  </si>
  <si>
    <t>24.8480967480481,  117.407087797258</t>
  </si>
  <si>
    <t>26.1973131077508,  117.638866808967</t>
  </si>
  <si>
    <t>28.3489399276022,  113.561644993759</t>
  </si>
  <si>
    <t>27.1987792455083,  111.590350341586</t>
  </si>
  <si>
    <t>28.5029002667652,  112.86088045474</t>
  </si>
  <si>
    <t>28.4841448532029,  112.343351976887</t>
  </si>
  <si>
    <t>30.0679471379836,  114.478811275778</t>
  </si>
  <si>
    <t>31.0962037350819,  103.77023749911</t>
  </si>
  <si>
    <t>31.1431576645387,  104.004876376809</t>
  </si>
  <si>
    <t>31.143802665105,  104.005942889129</t>
  </si>
  <si>
    <t>32.4790449241271,  105.854021252498</t>
  </si>
  <si>
    <t>30.3937814358427,  103.453617545751</t>
  </si>
  <si>
    <t>29.5223039173587,  106.735733946854</t>
  </si>
  <si>
    <t>33.9259664184031,  112.864222997235</t>
  </si>
  <si>
    <t>34.1349262787021,  112.882527440105</t>
  </si>
  <si>
    <t>34.1668473770004,  113.481115803189</t>
  </si>
  <si>
    <t>34.1105351116788,  113.180437524424</t>
  </si>
  <si>
    <t>34.120671104379,  113.23111978703</t>
  </si>
  <si>
    <t>34.2341705893666,  113.187501463058</t>
  </si>
  <si>
    <t>36.1167161750086,  114.357918172705</t>
  </si>
  <si>
    <t>34.7705640561372,  113.046862099118</t>
  </si>
  <si>
    <t>35.2781613218618,  113.247834786391</t>
  </si>
  <si>
    <t>34.8694256580102,  112.145580193586</t>
  </si>
  <si>
    <t>35.9740610090789,  114.156731105059</t>
  </si>
  <si>
    <t>34.0763192012745,  112.79316320901</t>
  </si>
  <si>
    <t>36.3095099659261,  114.115180786968</t>
  </si>
  <si>
    <t>37.0624079592207,  114.45877763679</t>
  </si>
  <si>
    <t>37.3502735019305,  114.490006512362</t>
  </si>
  <si>
    <t>38.7957291507168,  114.694925878458</t>
  </si>
  <si>
    <t>38.0008576640043,  114.028143122793</t>
  </si>
  <si>
    <t>36.422449174188,  114.209350474728</t>
  </si>
  <si>
    <t>35.7597215563179,  111.921941932264</t>
  </si>
  <si>
    <t>38.8029701797455,  114.696642491237</t>
  </si>
  <si>
    <t>38.7991908891813,  114.693681332631</t>
  </si>
  <si>
    <t>37.9965738695068,  114.031491053667</t>
  </si>
  <si>
    <t>34.991006901342,  109.015848165986</t>
  </si>
  <si>
    <t>35.1551068439896,  109.855700809261</t>
  </si>
  <si>
    <t>35.1235749893651,  108.355818301241</t>
  </si>
  <si>
    <t>35.6960544645046,  110.706570302544</t>
  </si>
  <si>
    <t>39.6203756411849,  113.796364253974</t>
  </si>
  <si>
    <t>38.0503521175423,  106.661072981575</t>
  </si>
  <si>
    <t>34.8853550171779,  117.463325209448</t>
  </si>
  <si>
    <t>36.6164649508119,  117.847623633687</t>
  </si>
  <si>
    <t>31.3571703114553,  120.619858868988</t>
  </si>
  <si>
    <t>Coordinate</t>
    <phoneticPr fontId="2" type="noConversion"/>
  </si>
  <si>
    <t>* Because none of the excavation or survey reports mentioned in this article provide precise coordinates for the site locations, the coordinates used are approximate positions determined by the author based on the descriptions of the site locations in the reports.</t>
    <phoneticPr fontId="2" type="noConversion"/>
  </si>
  <si>
    <t>not reported</t>
    <phoneticPr fontId="2" type="noConversion"/>
  </si>
  <si>
    <r>
      <t xml:space="preserve">JXSWWKGYJS. &amp; FLXBWG. 2009. Jiangxi Fuliang Fenghuangshan Songdai yaozhi fajuejianbao [The excavation at Fenghuangshan kiln site, Fuliang, Jiangxi ]. </t>
    </r>
    <r>
      <rPr>
        <i/>
        <sz val="12"/>
        <color theme="1"/>
        <rFont val="Arial"/>
        <family val="2"/>
      </rPr>
      <t>Wenwu</t>
    </r>
    <r>
      <rPr>
        <sz val="12"/>
        <color theme="1"/>
        <rFont val="Arial"/>
        <family val="2"/>
      </rPr>
      <t>, 12.</t>
    </r>
    <phoneticPr fontId="2" type="noConversion"/>
  </si>
  <si>
    <t>specialised</t>
    <phoneticPr fontId="2" type="noConversion"/>
  </si>
  <si>
    <t>non-specialised</t>
    <phoneticPr fontId="2" type="noConversion"/>
  </si>
  <si>
    <t>not-identified</t>
    <phoneticPr fontId="2" type="noConversion"/>
  </si>
  <si>
    <t>not sure</t>
    <phoneticPr fontId="2" type="noConversion"/>
  </si>
  <si>
    <t>no</t>
    <phoneticPr fontId="2" type="noConversion"/>
  </si>
  <si>
    <t>yes</t>
    <phoneticPr fontId="2" type="noConversion"/>
  </si>
  <si>
    <t>mixed</t>
    <phoneticPr fontId="2" type="noConversion"/>
  </si>
  <si>
    <t>separated</t>
    <phoneticPr fontId="2" type="noConversion"/>
  </si>
  <si>
    <t>official</t>
    <phoneticPr fontId="2" type="noConversion"/>
  </si>
  <si>
    <t>private</t>
    <phoneticPr fontId="2" type="noConversion"/>
  </si>
  <si>
    <t>both</t>
    <phoneticPr fontId="2" type="noConversion"/>
  </si>
  <si>
    <t>dragon</t>
    <phoneticPr fontId="2" type="noConversion"/>
  </si>
  <si>
    <t>mantou</t>
    <phoneticPr fontId="2" type="noConversion"/>
  </si>
  <si>
    <t>not found</t>
    <phoneticPr fontId="2" type="noConversion"/>
  </si>
  <si>
    <t>1 courtyard, 2 drainage pipes</t>
    <phoneticPr fontId="2" type="noConversion"/>
  </si>
  <si>
    <t>shelter with three separated units</t>
  </si>
  <si>
    <t>shelter with several separated units</t>
  </si>
  <si>
    <t>shelter with two separated units</t>
  </si>
  <si>
    <t>shelter with four separated units</t>
  </si>
  <si>
    <t>enclosed space with different functional areas</t>
  </si>
  <si>
    <t>shelter with five separated units</t>
  </si>
  <si>
    <t>room in an abandoned house</t>
  </si>
  <si>
    <t>house-like structure with three rooms</t>
  </si>
  <si>
    <t>courtyard structure with four rooms</t>
  </si>
  <si>
    <t>Body forming</t>
  </si>
  <si>
    <t>possible body-forming remains</t>
  </si>
  <si>
    <t>clay-processing pools</t>
  </si>
  <si>
    <t>clay-washing pools</t>
  </si>
  <si>
    <t>11 clay-processing pools</t>
  </si>
  <si>
    <t>clay-washing vats</t>
  </si>
  <si>
    <t>clay-processing pools and vats</t>
  </si>
  <si>
    <t>clay-processing vats</t>
  </si>
  <si>
    <t>3 washing pools, 1 clay-washing vat</t>
  </si>
  <si>
    <t>20 clay-washing vats, 2 washing pools, 2 sedimentation pools</t>
  </si>
  <si>
    <t>10 clay-washing vats</t>
  </si>
  <si>
    <t>33 clay-processing pools</t>
  </si>
  <si>
    <t>17 clay-washing vats</t>
  </si>
  <si>
    <t>3 clay-processing pools</t>
  </si>
  <si>
    <t>1 body-triming wheel, 2 glazing vats</t>
  </si>
  <si>
    <t>4 glazing-vat pits</t>
  </si>
  <si>
    <t>3 glazing-vat pits</t>
  </si>
  <si>
    <t>2 glazing-vat pits</t>
  </si>
  <si>
    <t>Other facilities</t>
  </si>
  <si>
    <t>1 possible ageing pool, 1 possible storage pool</t>
  </si>
  <si>
    <t>1 pugging pool, 1 clay storage, 1 well</t>
  </si>
  <si>
    <t>1 material storage, 1 ditch, 1 courtyard structure with winding corridor</t>
  </si>
  <si>
    <t>pools, possible drying areas, shed structures</t>
  </si>
  <si>
    <t>6 house structures, saggar walls, 1 road, 1 clay storage</t>
  </si>
  <si>
    <t>2 clay-storage pools</t>
  </si>
  <si>
    <t>1 clay-storage pools</t>
  </si>
  <si>
    <t>2 pugging pool, drying racks, ovens</t>
  </si>
  <si>
    <t>1 clay-storage pool</t>
  </si>
  <si>
    <t>clay-storage pools, house structures</t>
  </si>
  <si>
    <t>1 clay-storage pool, 1pugging pool, 1 ditch</t>
  </si>
  <si>
    <t>clay-storage pools</t>
  </si>
  <si>
    <t>ovens, clay-storage pools</t>
  </si>
  <si>
    <t>1 oven, 1 clay-storage pool, 1 clay-pugging stone</t>
  </si>
  <si>
    <t>1 oven ,1 clay-storage pool</t>
  </si>
  <si>
    <t>1 clay-storage pool, 1 ditch</t>
  </si>
  <si>
    <t>clay-processing</t>
  </si>
  <si>
    <t>1 water-storage pool</t>
  </si>
  <si>
    <t>1 oven</t>
  </si>
  <si>
    <t>1 oven, 1 basin, 1 glaze-testing kiln outside</t>
  </si>
  <si>
    <t>1 aging pool, 1 raw-material pool</t>
  </si>
  <si>
    <t>10 stake holes, 4 fired-earth pits</t>
  </si>
  <si>
    <t>glazed sherds, kiln furniture</t>
  </si>
  <si>
    <t>Other remains</t>
  </si>
  <si>
    <t>1 glaze-storage pool</t>
    <phoneticPr fontId="2" type="noConversion"/>
  </si>
  <si>
    <t>glaze storage pools</t>
    <phoneticPr fontId="2" type="noConversion"/>
  </si>
  <si>
    <t>glaze storage</t>
    <phoneticPr fontId="2" type="noConversion"/>
  </si>
  <si>
    <t>12 raw material storage pools</t>
    <phoneticPr fontId="2" type="noConversion"/>
  </si>
  <si>
    <t>baked earth</t>
    <phoneticPr fontId="2" type="noConversion"/>
  </si>
  <si>
    <t>1 heatable bed *</t>
    <phoneticPr fontId="2" type="noConversion"/>
  </si>
  <si>
    <t>1 pugging pool, 1 platform, 1 heatable bed *</t>
    <phoneticPr fontId="2" type="noConversion"/>
  </si>
  <si>
    <t>* Heatable beds are a type of drying facility used in ceramic workshops in North China, consisting of a bed-like platform and a fire pit.</t>
    <phoneticPr fontId="2" type="noConversion"/>
  </si>
  <si>
    <t>glazing vats, glaze storage pits</t>
    <phoneticPr fontId="2" type="noConversion"/>
  </si>
  <si>
    <t>pools, raw material storage areas, mills, wells, ditches, walls</t>
    <phoneticPr fontId="2" type="noConversion"/>
  </si>
  <si>
    <t>1 oven, 1 heatable bed *</t>
    <phoneticPr fontId="2" type="noConversion"/>
  </si>
  <si>
    <t>1 heatable bed *, 1 oven</t>
    <phoneticPr fontId="2" type="noConversion"/>
  </si>
  <si>
    <t>1 pugging pool,1 heatable bed *, 1 platform</t>
    <phoneticPr fontId="2" type="noConversion"/>
  </si>
  <si>
    <t>1 pugging pool, 1 heatable bed *</t>
    <phoneticPr fontId="2" type="noConversion"/>
  </si>
  <si>
    <t>1 oven, 1 heatable bed *, 1 platform</t>
    <phoneticPr fontId="2" type="noConversion"/>
  </si>
  <si>
    <t>1 heatable bed *, 1 platform</t>
    <phoneticPr fontId="2" type="noConversion"/>
  </si>
  <si>
    <t>1 heatable bed *, a fired surface with 10 stake holes</t>
    <phoneticPr fontId="2" type="noConversion"/>
  </si>
  <si>
    <t>2 ovens, 1 heatable bed *</t>
    <phoneticPr fontId="2" type="noConversion"/>
  </si>
  <si>
    <t>raw material pits, fired grounds, ditches</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</si>
</sst>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2"/>
      <color theme="1"/>
      <name val="等线"/>
      <family val="2"/>
      <charset val="134"/>
      <scheme val="minor"/>
    </font>
    <font>
      <sz val="12"/>
      <color rgb="FF006100"/>
      <name val="等线"/>
      <family val="2"/>
      <charset val="134"/>
      <scheme val="minor"/>
    </font>
    <font>
      <sz val="9"/>
      <name val="等线"/>
      <family val="2"/>
      <charset val="134"/>
      <scheme val="minor"/>
    </font>
    <font>
      <sz val="9"/>
      <name val="宋体"/>
      <family val="3"/>
      <charset val="134"/>
    </font>
    <font>
      <b/>
      <sz val="12"/>
      <color theme="1"/>
      <name val="等线"/>
      <family val="4"/>
      <charset val="134"/>
      <scheme val="minor"/>
    </font>
    <font>
      <sz val="12"/>
      <color theme="1"/>
      <name val="等线"/>
      <family val="4"/>
      <charset val="134"/>
      <scheme val="minor"/>
    </font>
    <font>
      <b/>
      <sz val="16"/>
      <color theme="0"/>
      <name val="Calibri"/>
      <family val="2"/>
    </font>
    <font>
      <b/>
      <sz val="18"/>
      <color theme="0"/>
      <name val="Calibri"/>
      <family val="2"/>
    </font>
    <font>
      <sz val="12"/>
      <color theme="1"/>
      <name val="Arial"/>
      <family val="2"/>
    </font>
    <font>
      <i/>
      <sz val="12"/>
      <color theme="1"/>
      <name val="Arial"/>
      <family val="2"/>
    </font>
    <font>
      <sz val="12"/>
      <color theme="1"/>
      <name val="Arial Bold"/>
    </font>
    <font>
      <sz val="12"/>
      <color rgb="FF000000"/>
      <name val="Arial"/>
      <family val="2"/>
    </font>
    <font>
      <sz val="12"/>
      <color rgb="FFC00000"/>
      <name val="等线"/>
      <family val="2"/>
      <charset val="134"/>
      <scheme val="minor"/>
    </font>
    <font>
      <sz val="12"/>
      <color rgb="FFFFC000"/>
      <name val="等线"/>
      <family val="2"/>
      <charset val="134"/>
      <scheme val="minor"/>
    </font>
    <font>
      <sz val="12"/>
      <color theme="1"/>
      <name val="Microsoft YaHei"/>
      <family val="2"/>
      <charset val="134"/>
    </font>
    <font>
      <sz val="12"/>
      <color theme="1"/>
      <name val="Arial"/>
      <family val="2"/>
      <charset val="134"/>
    </font>
  </fonts>
  <fills count="4">
    <fill>
      <patternFill patternType="none"/>
    </fill>
    <fill>
      <patternFill patternType="gray125"/>
    </fill>
    <fill>
      <patternFill patternType="solid">
        <fgColor rgb="FFC6EFCE"/>
      </patternFill>
    </fill>
    <fill>
      <patternFill patternType="solid">
        <fgColor theme="1" tint="0.34998626667073579"/>
        <bgColor indexed="64"/>
      </patternFill>
    </fill>
  </fills>
  <borders count="1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diagonal/>
    </border>
    <border>
      <left/>
      <right style="thin">
        <color theme="1"/>
      </right>
      <top style="thin">
        <color theme="1"/>
      </top>
      <bottom style="thin">
        <color theme="1"/>
      </bottom>
      <diagonal/>
    </border>
    <border>
      <left style="thin">
        <color indexed="64"/>
      </left>
      <right style="thin">
        <color indexed="64"/>
      </right>
      <top/>
      <bottom/>
      <diagonal/>
    </border>
  </borders>
  <cellStyleXfs count="2">
    <xf numFmtId="0" fontId="0" fillId="0" borderId="0">
      <alignment vertical="center"/>
    </xf>
    <xf numFmtId="0" fontId="1" fillId="2" borderId="0" applyNumberFormat="0" applyBorder="0" applyAlignment="0" applyProtection="0">
      <alignment vertical="center"/>
    </xf>
  </cellStyleXfs>
  <cellXfs count="52">
    <xf numFmtId="0" fontId="0" fillId="0" borderId="0" xfId="0">
      <alignment vertical="center"/>
    </xf>
    <xf numFmtId="0" fontId="0" fillId="0" borderId="3" xfId="0" applyBorder="1">
      <alignment vertical="center"/>
    </xf>
    <xf numFmtId="0" fontId="0" fillId="0" borderId="0" xfId="0" applyAlignment="1">
      <alignment horizontal="left" vertical="center"/>
    </xf>
    <xf numFmtId="0" fontId="8" fillId="0" borderId="2" xfId="0" applyFont="1" applyBorder="1" applyAlignment="1"/>
    <xf numFmtId="0" fontId="8" fillId="0" borderId="2" xfId="1" applyNumberFormat="1" applyFont="1" applyFill="1" applyBorder="1" applyAlignment="1">
      <alignment horizontal="left"/>
    </xf>
    <xf numFmtId="0" fontId="8" fillId="0" borderId="2" xfId="0" applyFont="1" applyBorder="1" applyAlignment="1">
      <alignment horizontal="left"/>
    </xf>
    <xf numFmtId="0" fontId="8" fillId="0" borderId="2" xfId="0" applyFont="1" applyBorder="1">
      <alignment vertical="center"/>
    </xf>
    <xf numFmtId="0" fontId="8" fillId="0" borderId="2" xfId="1" applyFont="1" applyFill="1" applyBorder="1" applyAlignment="1"/>
    <xf numFmtId="0" fontId="8" fillId="0" borderId="2" xfId="0" applyFont="1" applyBorder="1" applyAlignment="1">
      <alignment horizontal="left" vertical="center"/>
    </xf>
    <xf numFmtId="0" fontId="8" fillId="0" borderId="2" xfId="1" applyFont="1" applyFill="1" applyBorder="1" applyAlignment="1">
      <alignment horizontal="left"/>
    </xf>
    <xf numFmtId="0" fontId="8" fillId="0" borderId="2" xfId="1" applyFont="1" applyFill="1" applyBorder="1">
      <alignment vertical="center"/>
    </xf>
    <xf numFmtId="0" fontId="8" fillId="0" borderId="5" xfId="0" applyFont="1" applyBorder="1" applyAlignment="1"/>
    <xf numFmtId="0" fontId="8" fillId="0" borderId="5" xfId="1" applyNumberFormat="1" applyFont="1" applyFill="1" applyBorder="1" applyAlignment="1">
      <alignment horizontal="left"/>
    </xf>
    <xf numFmtId="0" fontId="8" fillId="0" borderId="5" xfId="0" applyFont="1" applyBorder="1" applyAlignment="1">
      <alignment horizontal="left"/>
    </xf>
    <xf numFmtId="0" fontId="8" fillId="0" borderId="5" xfId="0" applyFont="1" applyBorder="1">
      <alignment vertical="center"/>
    </xf>
    <xf numFmtId="0" fontId="8" fillId="0" borderId="3" xfId="0" applyFont="1" applyBorder="1">
      <alignment vertical="center"/>
    </xf>
    <xf numFmtId="0" fontId="7" fillId="3" borderId="8" xfId="0" applyFont="1" applyFill="1" applyBorder="1" applyAlignment="1">
      <alignment horizontal="center" vertical="center"/>
    </xf>
    <xf numFmtId="0" fontId="8" fillId="0" borderId="9" xfId="1" applyNumberFormat="1" applyFont="1" applyFill="1" applyBorder="1" applyAlignment="1">
      <alignment horizontal="left"/>
    </xf>
    <xf numFmtId="0" fontId="8" fillId="0" borderId="1" xfId="1" applyNumberFormat="1" applyFont="1" applyFill="1" applyBorder="1" applyAlignment="1">
      <alignment horizontal="left"/>
    </xf>
    <xf numFmtId="0" fontId="7" fillId="3" borderId="4" xfId="0" applyFont="1" applyFill="1" applyBorder="1" applyAlignment="1">
      <alignment horizontal="center" vertical="center"/>
    </xf>
    <xf numFmtId="0" fontId="7" fillId="3" borderId="6" xfId="0" applyFont="1" applyFill="1" applyBorder="1" applyAlignment="1">
      <alignment horizontal="center" vertical="center"/>
    </xf>
    <xf numFmtId="0" fontId="10" fillId="0" borderId="3" xfId="0" applyFont="1" applyBorder="1">
      <alignment vertical="center"/>
    </xf>
    <xf numFmtId="10" fontId="0" fillId="0" borderId="3" xfId="0" applyNumberFormat="1" applyBorder="1">
      <alignment vertical="center"/>
    </xf>
    <xf numFmtId="0" fontId="7" fillId="3" borderId="1" xfId="0" applyFont="1" applyFill="1" applyBorder="1" applyAlignment="1">
      <alignment horizontal="center" vertical="center"/>
    </xf>
    <xf numFmtId="0" fontId="6" fillId="3" borderId="7" xfId="0" applyFont="1" applyFill="1" applyBorder="1" applyAlignment="1">
      <alignment horizontal="left" vertical="center"/>
    </xf>
    <xf numFmtId="0" fontId="4" fillId="0" borderId="0" xfId="0" applyFont="1" applyAlignment="1">
      <alignment horizontal="left" vertical="center"/>
    </xf>
    <xf numFmtId="0" fontId="8" fillId="0" borderId="3" xfId="0" applyFont="1" applyBorder="1" applyAlignment="1">
      <alignment horizontal="left" vertical="center"/>
    </xf>
    <xf numFmtId="0" fontId="8" fillId="0" borderId="3" xfId="0" applyFont="1" applyBorder="1" applyAlignment="1">
      <alignment horizontal="left"/>
    </xf>
    <xf numFmtId="0" fontId="8" fillId="0" borderId="3" xfId="1" applyFont="1" applyFill="1" applyBorder="1" applyAlignment="1">
      <alignment horizontal="left" vertical="center"/>
    </xf>
    <xf numFmtId="0" fontId="5"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1" fillId="0" borderId="3" xfId="0" applyFont="1" applyBorder="1" applyAlignment="1">
      <alignment horizontal="left" vertical="center"/>
    </xf>
    <xf numFmtId="0" fontId="8" fillId="0" borderId="10" xfId="0" applyFont="1" applyBorder="1" applyAlignment="1">
      <alignment horizontal="left" vertical="center"/>
    </xf>
    <xf numFmtId="0" fontId="6" fillId="3" borderId="7" xfId="0" applyFont="1" applyFill="1" applyBorder="1" applyAlignment="1">
      <alignment horizontal="left" vertical="center" wrapText="1"/>
    </xf>
    <xf numFmtId="0" fontId="10" fillId="0" borderId="0" xfId="0" applyFont="1">
      <alignment vertical="center"/>
    </xf>
    <xf numFmtId="10" fontId="0" fillId="0" borderId="0" xfId="0" applyNumberFormat="1">
      <alignment vertical="center"/>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7" fillId="3" borderId="11" xfId="0" applyFont="1" applyFill="1" applyBorder="1" applyAlignment="1">
      <alignment horizontal="center" vertical="center"/>
    </xf>
    <xf numFmtId="0" fontId="8" fillId="0" borderId="12" xfId="0" applyFont="1" applyBorder="1" applyAlignment="1"/>
    <xf numFmtId="0" fontId="8" fillId="0" borderId="12" xfId="1" applyFont="1" applyFill="1" applyBorder="1" applyAlignment="1"/>
    <xf numFmtId="0" fontId="14" fillId="0" borderId="2" xfId="0" applyFont="1" applyBorder="1" applyAlignment="1"/>
    <xf numFmtId="0" fontId="14" fillId="0" borderId="2" xfId="1" applyFont="1" applyFill="1" applyBorder="1" applyAlignment="1"/>
    <xf numFmtId="0" fontId="14" fillId="0" borderId="2" xfId="0" applyFont="1" applyBorder="1">
      <alignment vertical="center"/>
    </xf>
    <xf numFmtId="0" fontId="14" fillId="0" borderId="2" xfId="1" applyFont="1" applyFill="1" applyBorder="1" applyAlignment="1">
      <alignment horizontal="left"/>
    </xf>
    <xf numFmtId="0" fontId="14" fillId="0" borderId="2" xfId="1" applyFont="1" applyFill="1" applyBorder="1">
      <alignment vertical="center"/>
    </xf>
    <xf numFmtId="0" fontId="15" fillId="0" borderId="2" xfId="0" applyFont="1" applyBorder="1" applyAlignment="1"/>
    <xf numFmtId="0" fontId="8" fillId="0" borderId="13" xfId="0" applyFont="1" applyBorder="1" applyAlignment="1"/>
    <xf numFmtId="0" fontId="7" fillId="3" borderId="0" xfId="0" applyFont="1" applyFill="1" applyAlignment="1">
      <alignment horizontal="center" vertical="center"/>
    </xf>
    <xf numFmtId="0" fontId="0" fillId="0" borderId="0" xfId="0" applyFont="1" applyAlignment="1">
      <alignment horizontal="left" vertical="center"/>
    </xf>
    <xf numFmtId="0" fontId="8" fillId="0" borderId="0" xfId="0" applyFont="1" applyAlignment="1">
      <alignment horizontal="left" vertical="center"/>
    </xf>
  </cellXfs>
  <cellStyles count="2">
    <cellStyle name="常规" xfId="0" builtinId="0"/>
    <cellStyle name="好"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75FA1-EA5E-124A-A0D6-24CDE8385FE6}">
  <dimension ref="A1:L99"/>
  <sheetViews>
    <sheetView topLeftCell="A86" zoomScaleNormal="81" workbookViewId="0">
      <selection activeCell="A99" sqref="A99"/>
    </sheetView>
  </sheetViews>
  <sheetFormatPr baseColWidth="10" defaultColWidth="11" defaultRowHeight="16"/>
  <cols>
    <col min="1" max="1" width="19.83203125" customWidth="1"/>
    <col min="2" max="2" width="16.6640625" customWidth="1"/>
    <col min="3" max="3" width="31" customWidth="1"/>
    <col min="4" max="4" width="30.1640625" customWidth="1"/>
    <col min="5" max="5" width="40.6640625" customWidth="1"/>
    <col min="6" max="6" width="28.5" customWidth="1"/>
    <col min="7" max="7" width="18.33203125" customWidth="1"/>
    <col min="8" max="8" width="21.1640625" customWidth="1"/>
    <col min="9" max="9" width="29" style="2" customWidth="1"/>
    <col min="10" max="10" width="53.5" customWidth="1"/>
    <col min="11" max="11" width="47.1640625" bestFit="1" customWidth="1"/>
    <col min="12" max="12" width="70.83203125" customWidth="1"/>
  </cols>
  <sheetData>
    <row r="1" spans="1:12" ht="29" customHeight="1">
      <c r="A1" s="19" t="s">
        <v>106</v>
      </c>
      <c r="B1" s="19" t="s">
        <v>107</v>
      </c>
      <c r="C1" s="19" t="s">
        <v>108</v>
      </c>
      <c r="D1" s="39" t="s">
        <v>1134</v>
      </c>
      <c r="E1" s="39" t="s">
        <v>1334</v>
      </c>
      <c r="F1" s="16" t="s">
        <v>294</v>
      </c>
      <c r="G1" s="19" t="s">
        <v>793</v>
      </c>
      <c r="H1" s="19" t="s">
        <v>109</v>
      </c>
      <c r="I1" s="19" t="s">
        <v>1036</v>
      </c>
      <c r="J1" s="19" t="s">
        <v>792</v>
      </c>
      <c r="K1" s="20" t="s">
        <v>110</v>
      </c>
      <c r="L1" s="23" t="s">
        <v>111</v>
      </c>
    </row>
    <row r="2" spans="1:12" ht="16" customHeight="1">
      <c r="A2" s="11" t="s">
        <v>112</v>
      </c>
      <c r="B2" s="11" t="s">
        <v>113</v>
      </c>
      <c r="C2" s="11" t="s">
        <v>1160</v>
      </c>
      <c r="D2" s="42" t="s">
        <v>1136</v>
      </c>
      <c r="E2" s="4" t="s">
        <v>1238</v>
      </c>
      <c r="F2" s="40" t="s">
        <v>1338</v>
      </c>
      <c r="G2" s="17" t="s">
        <v>1349</v>
      </c>
      <c r="H2" s="12" t="s">
        <v>1346</v>
      </c>
      <c r="I2" s="13" t="s">
        <v>728</v>
      </c>
      <c r="J2" s="11" t="s">
        <v>114</v>
      </c>
      <c r="K2" s="14" t="s">
        <v>115</v>
      </c>
      <c r="L2" s="37" t="s">
        <v>1037</v>
      </c>
    </row>
    <row r="3" spans="1:12" ht="16" customHeight="1">
      <c r="A3" s="3" t="s">
        <v>1</v>
      </c>
      <c r="B3" s="3" t="s">
        <v>116</v>
      </c>
      <c r="C3" s="7" t="s">
        <v>117</v>
      </c>
      <c r="D3" s="43" t="s">
        <v>1135</v>
      </c>
      <c r="E3" s="4" t="s">
        <v>1239</v>
      </c>
      <c r="F3" s="40" t="s">
        <v>1338</v>
      </c>
      <c r="G3" s="17" t="s">
        <v>1349</v>
      </c>
      <c r="H3" s="12" t="s">
        <v>1346</v>
      </c>
      <c r="I3" s="5" t="s">
        <v>729</v>
      </c>
      <c r="J3" s="3" t="s">
        <v>118</v>
      </c>
      <c r="K3" s="6" t="s">
        <v>115</v>
      </c>
      <c r="L3" s="37" t="s">
        <v>1035</v>
      </c>
    </row>
    <row r="4" spans="1:12" ht="16" customHeight="1">
      <c r="A4" s="3" t="s">
        <v>2</v>
      </c>
      <c r="B4" s="3" t="s">
        <v>116</v>
      </c>
      <c r="C4" s="7" t="s">
        <v>119</v>
      </c>
      <c r="D4" s="43" t="s">
        <v>1137</v>
      </c>
      <c r="E4" s="4" t="s">
        <v>1240</v>
      </c>
      <c r="F4" s="40" t="s">
        <v>1338</v>
      </c>
      <c r="G4" s="17" t="s">
        <v>1349</v>
      </c>
      <c r="H4" s="12" t="s">
        <v>1346</v>
      </c>
      <c r="I4" s="5" t="s">
        <v>1336</v>
      </c>
      <c r="J4" s="3" t="s">
        <v>118</v>
      </c>
      <c r="K4" s="6" t="s">
        <v>120</v>
      </c>
      <c r="L4" s="37" t="s">
        <v>1038</v>
      </c>
    </row>
    <row r="5" spans="1:12" ht="16" customHeight="1">
      <c r="A5" s="3" t="s">
        <v>3</v>
      </c>
      <c r="B5" s="3" t="s">
        <v>113</v>
      </c>
      <c r="C5" s="7" t="s">
        <v>4</v>
      </c>
      <c r="D5" s="43" t="s">
        <v>1138</v>
      </c>
      <c r="E5" s="4" t="s">
        <v>1241</v>
      </c>
      <c r="F5" s="40" t="s">
        <v>1338</v>
      </c>
      <c r="G5" s="18" t="s">
        <v>1350</v>
      </c>
      <c r="H5" s="4" t="s">
        <v>1347</v>
      </c>
      <c r="I5" s="5" t="s">
        <v>730</v>
      </c>
      <c r="J5" s="3" t="s">
        <v>791</v>
      </c>
      <c r="K5" s="6" t="s">
        <v>121</v>
      </c>
      <c r="L5" s="37" t="s">
        <v>1039</v>
      </c>
    </row>
    <row r="6" spans="1:12" ht="16" customHeight="1">
      <c r="A6" s="3" t="s">
        <v>5</v>
      </c>
      <c r="B6" s="3" t="s">
        <v>113</v>
      </c>
      <c r="C6" s="3" t="s">
        <v>122</v>
      </c>
      <c r="D6" s="42" t="s">
        <v>1139</v>
      </c>
      <c r="E6" s="4" t="s">
        <v>1242</v>
      </c>
      <c r="F6" s="40" t="s">
        <v>1338</v>
      </c>
      <c r="G6" s="17" t="s">
        <v>1349</v>
      </c>
      <c r="H6" s="4" t="s">
        <v>1347</v>
      </c>
      <c r="I6" s="5" t="s">
        <v>731</v>
      </c>
      <c r="J6" s="3" t="s">
        <v>123</v>
      </c>
      <c r="K6" s="6" t="s">
        <v>121</v>
      </c>
      <c r="L6" s="38" t="s">
        <v>1040</v>
      </c>
    </row>
    <row r="7" spans="1:12" ht="16" customHeight="1">
      <c r="A7" s="3" t="s">
        <v>6</v>
      </c>
      <c r="B7" s="3" t="s">
        <v>113</v>
      </c>
      <c r="C7" s="3" t="s">
        <v>124</v>
      </c>
      <c r="D7" s="42" t="s">
        <v>1140</v>
      </c>
      <c r="E7" s="4" t="s">
        <v>1243</v>
      </c>
      <c r="F7" s="41" t="s">
        <v>1340</v>
      </c>
      <c r="G7" s="17" t="s">
        <v>1349</v>
      </c>
      <c r="H7" s="4" t="s">
        <v>1347</v>
      </c>
      <c r="I7" s="5" t="s">
        <v>732</v>
      </c>
      <c r="J7" s="3" t="s">
        <v>123</v>
      </c>
      <c r="K7" s="6" t="s">
        <v>125</v>
      </c>
      <c r="L7" s="37" t="s">
        <v>1041</v>
      </c>
    </row>
    <row r="8" spans="1:12" ht="16" customHeight="1">
      <c r="A8" s="3" t="s">
        <v>8</v>
      </c>
      <c r="B8" s="3" t="s">
        <v>113</v>
      </c>
      <c r="C8" s="7" t="s">
        <v>126</v>
      </c>
      <c r="D8" s="43" t="s">
        <v>1141</v>
      </c>
      <c r="E8" s="4" t="s">
        <v>1244</v>
      </c>
      <c r="F8" s="41" t="s">
        <v>1340</v>
      </c>
      <c r="G8" s="18" t="s">
        <v>1351</v>
      </c>
      <c r="H8" s="4" t="s">
        <v>1347</v>
      </c>
      <c r="I8" s="5" t="s">
        <v>733</v>
      </c>
      <c r="J8" s="3" t="s">
        <v>114</v>
      </c>
      <c r="K8" s="6" t="s">
        <v>115</v>
      </c>
      <c r="L8" s="37" t="s">
        <v>1042</v>
      </c>
    </row>
    <row r="9" spans="1:12" ht="16" customHeight="1">
      <c r="A9" s="3" t="s">
        <v>9</v>
      </c>
      <c r="B9" s="3" t="s">
        <v>113</v>
      </c>
      <c r="C9" s="6" t="s">
        <v>1142</v>
      </c>
      <c r="D9" s="44" t="s">
        <v>1143</v>
      </c>
      <c r="E9" s="4" t="s">
        <v>1245</v>
      </c>
      <c r="F9" s="41" t="s">
        <v>1340</v>
      </c>
      <c r="G9" s="18" t="s">
        <v>1351</v>
      </c>
      <c r="H9" s="4" t="s">
        <v>1347</v>
      </c>
      <c r="I9" s="8">
        <v>672</v>
      </c>
      <c r="J9" s="3" t="s">
        <v>127</v>
      </c>
      <c r="K9" s="6" t="s">
        <v>121</v>
      </c>
      <c r="L9" s="37" t="s">
        <v>1043</v>
      </c>
    </row>
    <row r="10" spans="1:12" ht="16" customHeight="1">
      <c r="A10" s="3" t="s">
        <v>10</v>
      </c>
      <c r="B10" s="3" t="s">
        <v>113</v>
      </c>
      <c r="C10" s="7" t="s">
        <v>128</v>
      </c>
      <c r="D10" s="43" t="s">
        <v>1151</v>
      </c>
      <c r="E10" s="4" t="s">
        <v>1246</v>
      </c>
      <c r="F10" s="41" t="s">
        <v>1339</v>
      </c>
      <c r="G10" s="17" t="s">
        <v>1349</v>
      </c>
      <c r="H10" s="4" t="s">
        <v>1347</v>
      </c>
      <c r="I10" s="5" t="s">
        <v>734</v>
      </c>
      <c r="J10" s="3" t="s">
        <v>129</v>
      </c>
      <c r="K10" s="6" t="s">
        <v>125</v>
      </c>
      <c r="L10" s="37" t="s">
        <v>1044</v>
      </c>
    </row>
    <row r="11" spans="1:12" ht="16" customHeight="1">
      <c r="A11" s="3" t="s">
        <v>11</v>
      </c>
      <c r="B11" s="3" t="s">
        <v>113</v>
      </c>
      <c r="C11" s="6" t="s">
        <v>130</v>
      </c>
      <c r="D11" s="44" t="s">
        <v>1145</v>
      </c>
      <c r="E11" s="4" t="s">
        <v>1247</v>
      </c>
      <c r="F11" s="41" t="s">
        <v>1340</v>
      </c>
      <c r="G11" s="18" t="s">
        <v>1348</v>
      </c>
      <c r="H11" s="4" t="s">
        <v>1347</v>
      </c>
      <c r="I11" s="8" t="s">
        <v>735</v>
      </c>
      <c r="J11" s="3" t="s">
        <v>131</v>
      </c>
      <c r="K11" s="6" t="s">
        <v>1336</v>
      </c>
      <c r="L11" s="37" t="s">
        <v>1045</v>
      </c>
    </row>
    <row r="12" spans="1:12" ht="16" customHeight="1">
      <c r="A12" s="3" t="s">
        <v>12</v>
      </c>
      <c r="B12" s="3" t="s">
        <v>113</v>
      </c>
      <c r="C12" s="7" t="s">
        <v>13</v>
      </c>
      <c r="D12" s="43" t="s">
        <v>1146</v>
      </c>
      <c r="E12" s="4" t="s">
        <v>1248</v>
      </c>
      <c r="F12" s="40" t="s">
        <v>1338</v>
      </c>
      <c r="G12" s="18" t="s">
        <v>1350</v>
      </c>
      <c r="H12" s="4" t="s">
        <v>1347</v>
      </c>
      <c r="I12" s="5" t="s">
        <v>736</v>
      </c>
      <c r="J12" s="3" t="s">
        <v>132</v>
      </c>
      <c r="K12" s="6" t="s">
        <v>115</v>
      </c>
      <c r="L12" s="37" t="s">
        <v>1046</v>
      </c>
    </row>
    <row r="13" spans="1:12" ht="16" customHeight="1">
      <c r="A13" s="3" t="s">
        <v>14</v>
      </c>
      <c r="B13" s="3" t="s">
        <v>113</v>
      </c>
      <c r="C13" s="3" t="s">
        <v>133</v>
      </c>
      <c r="D13" s="42" t="s">
        <v>1147</v>
      </c>
      <c r="E13" s="4" t="s">
        <v>1249</v>
      </c>
      <c r="F13" s="41" t="s">
        <v>1340</v>
      </c>
      <c r="G13" s="17" t="s">
        <v>1349</v>
      </c>
      <c r="H13" s="4" t="s">
        <v>1347</v>
      </c>
      <c r="I13" s="8" t="s">
        <v>737</v>
      </c>
      <c r="J13" s="3" t="s">
        <v>134</v>
      </c>
      <c r="K13" s="6" t="s">
        <v>1336</v>
      </c>
      <c r="L13" s="37" t="s">
        <v>1047</v>
      </c>
    </row>
    <row r="14" spans="1:12" ht="16" customHeight="1">
      <c r="A14" s="3" t="s">
        <v>15</v>
      </c>
      <c r="B14" s="3" t="s">
        <v>113</v>
      </c>
      <c r="C14" s="6" t="s">
        <v>135</v>
      </c>
      <c r="D14" s="44" t="s">
        <v>1148</v>
      </c>
      <c r="E14" s="4" t="s">
        <v>1250</v>
      </c>
      <c r="F14" s="41" t="s">
        <v>1340</v>
      </c>
      <c r="G14" s="18" t="s">
        <v>1351</v>
      </c>
      <c r="H14" s="4" t="s">
        <v>1347</v>
      </c>
      <c r="I14" s="5" t="s">
        <v>1336</v>
      </c>
      <c r="J14" s="3" t="s">
        <v>136</v>
      </c>
      <c r="K14" s="6" t="s">
        <v>121</v>
      </c>
      <c r="L14" s="37" t="s">
        <v>1048</v>
      </c>
    </row>
    <row r="15" spans="1:12" ht="16" customHeight="1">
      <c r="A15" s="3" t="s">
        <v>16</v>
      </c>
      <c r="B15" s="3" t="s">
        <v>113</v>
      </c>
      <c r="C15" s="6" t="s">
        <v>137</v>
      </c>
      <c r="D15" s="44" t="s">
        <v>1149</v>
      </c>
      <c r="E15" s="4" t="s">
        <v>1251</v>
      </c>
      <c r="F15" s="41" t="s">
        <v>1340</v>
      </c>
      <c r="G15" s="18" t="s">
        <v>1348</v>
      </c>
      <c r="H15" s="4" t="s">
        <v>1347</v>
      </c>
      <c r="I15" s="8" t="s">
        <v>738</v>
      </c>
      <c r="J15" s="3" t="s">
        <v>138</v>
      </c>
      <c r="K15" s="6" t="s">
        <v>125</v>
      </c>
      <c r="L15" s="37" t="s">
        <v>1049</v>
      </c>
    </row>
    <row r="16" spans="1:12" ht="16" customHeight="1">
      <c r="A16" s="3" t="s">
        <v>17</v>
      </c>
      <c r="B16" s="3" t="s">
        <v>113</v>
      </c>
      <c r="C16" s="7" t="s">
        <v>139</v>
      </c>
      <c r="D16" s="43" t="s">
        <v>1150</v>
      </c>
      <c r="E16" s="4" t="s">
        <v>1252</v>
      </c>
      <c r="F16" s="41" t="s">
        <v>1340</v>
      </c>
      <c r="G16" s="18" t="s">
        <v>1348</v>
      </c>
      <c r="H16" s="4" t="s">
        <v>1347</v>
      </c>
      <c r="I16" s="8" t="s">
        <v>739</v>
      </c>
      <c r="J16" s="3" t="s">
        <v>140</v>
      </c>
      <c r="K16" s="6" t="s">
        <v>121</v>
      </c>
      <c r="L16" s="37" t="s">
        <v>1050</v>
      </c>
    </row>
    <row r="17" spans="1:12" ht="16" customHeight="1">
      <c r="A17" s="3" t="s">
        <v>18</v>
      </c>
      <c r="B17" s="3" t="s">
        <v>113</v>
      </c>
      <c r="C17" s="3" t="s">
        <v>141</v>
      </c>
      <c r="D17" s="42" t="s">
        <v>1144</v>
      </c>
      <c r="E17" s="4" t="s">
        <v>1253</v>
      </c>
      <c r="F17" s="41" t="s">
        <v>1340</v>
      </c>
      <c r="G17" s="17" t="s">
        <v>1349</v>
      </c>
      <c r="H17" s="4" t="s">
        <v>1347</v>
      </c>
      <c r="I17" s="8" t="s">
        <v>740</v>
      </c>
      <c r="J17" s="3" t="s">
        <v>142</v>
      </c>
      <c r="K17" s="6" t="s">
        <v>125</v>
      </c>
      <c r="L17" s="37" t="s">
        <v>1337</v>
      </c>
    </row>
    <row r="18" spans="1:12" ht="16" customHeight="1">
      <c r="A18" s="3" t="s">
        <v>19</v>
      </c>
      <c r="B18" s="3" t="s">
        <v>113</v>
      </c>
      <c r="C18" s="3" t="s">
        <v>143</v>
      </c>
      <c r="D18" s="42" t="s">
        <v>1152</v>
      </c>
      <c r="E18" s="4" t="s">
        <v>1254</v>
      </c>
      <c r="F18" s="41" t="s">
        <v>1340</v>
      </c>
      <c r="G18" s="17" t="s">
        <v>1349</v>
      </c>
      <c r="H18" s="4" t="s">
        <v>1347</v>
      </c>
      <c r="I18" s="5" t="s">
        <v>1336</v>
      </c>
      <c r="J18" s="3" t="s">
        <v>144</v>
      </c>
      <c r="K18" s="6" t="s">
        <v>1336</v>
      </c>
      <c r="L18" s="37" t="s">
        <v>1051</v>
      </c>
    </row>
    <row r="19" spans="1:12" ht="16" customHeight="1">
      <c r="A19" s="3" t="s">
        <v>20</v>
      </c>
      <c r="B19" s="3" t="s">
        <v>113</v>
      </c>
      <c r="C19" s="3" t="s">
        <v>145</v>
      </c>
      <c r="D19" s="42" t="s">
        <v>1153</v>
      </c>
      <c r="E19" s="4" t="s">
        <v>1255</v>
      </c>
      <c r="F19" s="41" t="s">
        <v>1340</v>
      </c>
      <c r="G19" s="17" t="s">
        <v>1349</v>
      </c>
      <c r="H19" s="4" t="s">
        <v>1347</v>
      </c>
      <c r="I19" s="5" t="s">
        <v>1336</v>
      </c>
      <c r="J19" s="3" t="s">
        <v>146</v>
      </c>
      <c r="K19" s="6" t="s">
        <v>1336</v>
      </c>
      <c r="L19" s="37" t="s">
        <v>1052</v>
      </c>
    </row>
    <row r="20" spans="1:12" ht="16" customHeight="1">
      <c r="A20" s="3" t="s">
        <v>21</v>
      </c>
      <c r="B20" s="3" t="s">
        <v>116</v>
      </c>
      <c r="C20" s="6" t="s">
        <v>147</v>
      </c>
      <c r="D20" s="44" t="s">
        <v>1154</v>
      </c>
      <c r="E20" s="4" t="s">
        <v>1256</v>
      </c>
      <c r="F20" s="41" t="s">
        <v>1340</v>
      </c>
      <c r="G20" s="17" t="s">
        <v>1349</v>
      </c>
      <c r="H20" s="4" t="s">
        <v>1347</v>
      </c>
      <c r="I20" s="5" t="s">
        <v>1336</v>
      </c>
      <c r="J20" s="3" t="s">
        <v>148</v>
      </c>
      <c r="K20" s="6" t="s">
        <v>1336</v>
      </c>
      <c r="L20" s="37" t="s">
        <v>1053</v>
      </c>
    </row>
    <row r="21" spans="1:12" ht="16" customHeight="1">
      <c r="A21" s="3" t="s">
        <v>22</v>
      </c>
      <c r="B21" s="3" t="s">
        <v>116</v>
      </c>
      <c r="C21" s="3" t="s">
        <v>23</v>
      </c>
      <c r="D21" s="42" t="s">
        <v>1155</v>
      </c>
      <c r="E21" s="4" t="s">
        <v>1257</v>
      </c>
      <c r="F21" s="41" t="s">
        <v>1340</v>
      </c>
      <c r="G21" s="17" t="s">
        <v>1349</v>
      </c>
      <c r="H21" s="4" t="s">
        <v>1347</v>
      </c>
      <c r="I21" s="5" t="s">
        <v>741</v>
      </c>
      <c r="J21" s="3" t="s">
        <v>149</v>
      </c>
      <c r="K21" s="6" t="s">
        <v>125</v>
      </c>
      <c r="L21" s="37" t="s">
        <v>1054</v>
      </c>
    </row>
    <row r="22" spans="1:12" ht="16" customHeight="1">
      <c r="A22" s="3" t="s">
        <v>24</v>
      </c>
      <c r="B22" s="3" t="s">
        <v>116</v>
      </c>
      <c r="C22" s="7" t="s">
        <v>150</v>
      </c>
      <c r="D22" s="43" t="s">
        <v>1156</v>
      </c>
      <c r="E22" s="4" t="s">
        <v>1258</v>
      </c>
      <c r="F22" s="41" t="s">
        <v>1340</v>
      </c>
      <c r="G22" s="17" t="s">
        <v>1349</v>
      </c>
      <c r="H22" s="4" t="s">
        <v>1347</v>
      </c>
      <c r="I22" s="8" t="s">
        <v>742</v>
      </c>
      <c r="J22" s="3" t="s">
        <v>148</v>
      </c>
      <c r="K22" s="6" t="s">
        <v>1336</v>
      </c>
      <c r="L22" s="37" t="s">
        <v>1055</v>
      </c>
    </row>
    <row r="23" spans="1:12" ht="16" customHeight="1">
      <c r="A23" s="3" t="s">
        <v>25</v>
      </c>
      <c r="B23" s="3" t="s">
        <v>116</v>
      </c>
      <c r="C23" s="7" t="s">
        <v>1159</v>
      </c>
      <c r="D23" s="43" t="s">
        <v>1158</v>
      </c>
      <c r="E23" s="4" t="s">
        <v>1259</v>
      </c>
      <c r="F23" s="41" t="s">
        <v>1340</v>
      </c>
      <c r="G23" s="17" t="s">
        <v>1349</v>
      </c>
      <c r="H23" s="4" t="s">
        <v>1347</v>
      </c>
      <c r="I23" s="5" t="s">
        <v>743</v>
      </c>
      <c r="J23" s="3" t="s">
        <v>132</v>
      </c>
      <c r="K23" s="6" t="s">
        <v>125</v>
      </c>
      <c r="L23" s="37" t="s">
        <v>1056</v>
      </c>
    </row>
    <row r="24" spans="1:12" ht="16" customHeight="1">
      <c r="A24" s="3" t="s">
        <v>26</v>
      </c>
      <c r="B24" s="3" t="s">
        <v>116</v>
      </c>
      <c r="C24" s="7" t="s">
        <v>151</v>
      </c>
      <c r="D24" s="43" t="s">
        <v>1157</v>
      </c>
      <c r="E24" s="4" t="s">
        <v>1260</v>
      </c>
      <c r="F24" s="40" t="s">
        <v>1338</v>
      </c>
      <c r="G24" s="17" t="s">
        <v>1349</v>
      </c>
      <c r="H24" s="4" t="s">
        <v>1347</v>
      </c>
      <c r="I24" s="5" t="s">
        <v>744</v>
      </c>
      <c r="J24" s="3" t="s">
        <v>152</v>
      </c>
      <c r="K24" s="6" t="s">
        <v>121</v>
      </c>
      <c r="L24" s="37" t="s">
        <v>1057</v>
      </c>
    </row>
    <row r="25" spans="1:12" ht="16" customHeight="1">
      <c r="A25" s="3" t="s">
        <v>27</v>
      </c>
      <c r="B25" s="3" t="s">
        <v>116</v>
      </c>
      <c r="C25" s="7" t="s">
        <v>153</v>
      </c>
      <c r="D25" s="43" t="s">
        <v>1161</v>
      </c>
      <c r="E25" s="4" t="s">
        <v>1261</v>
      </c>
      <c r="F25" s="40" t="s">
        <v>1338</v>
      </c>
      <c r="G25" s="17" t="s">
        <v>1349</v>
      </c>
      <c r="H25" s="4" t="s">
        <v>1347</v>
      </c>
      <c r="I25" s="5" t="s">
        <v>1336</v>
      </c>
      <c r="J25" s="3" t="s">
        <v>154</v>
      </c>
      <c r="K25" s="6" t="s">
        <v>121</v>
      </c>
      <c r="L25" s="37" t="s">
        <v>1058</v>
      </c>
    </row>
    <row r="26" spans="1:12" ht="16" customHeight="1">
      <c r="A26" s="3" t="s">
        <v>28</v>
      </c>
      <c r="B26" s="3" t="s">
        <v>116</v>
      </c>
      <c r="C26" s="7" t="s">
        <v>29</v>
      </c>
      <c r="D26" s="43" t="s">
        <v>1162</v>
      </c>
      <c r="E26" s="4" t="s">
        <v>1262</v>
      </c>
      <c r="F26" s="40" t="s">
        <v>1338</v>
      </c>
      <c r="G26" s="17" t="s">
        <v>1349</v>
      </c>
      <c r="H26" s="4" t="s">
        <v>1347</v>
      </c>
      <c r="I26" s="5" t="s">
        <v>1336</v>
      </c>
      <c r="J26" s="3" t="s">
        <v>155</v>
      </c>
      <c r="K26" s="6" t="s">
        <v>121</v>
      </c>
      <c r="L26" s="37" t="s">
        <v>1058</v>
      </c>
    </row>
    <row r="27" spans="1:12" ht="16" customHeight="1">
      <c r="A27" s="3" t="s">
        <v>30</v>
      </c>
      <c r="B27" s="3" t="s">
        <v>116</v>
      </c>
      <c r="C27" s="9" t="s">
        <v>156</v>
      </c>
      <c r="D27" s="45" t="s">
        <v>1163</v>
      </c>
      <c r="E27" s="4" t="s">
        <v>1263</v>
      </c>
      <c r="F27" s="41" t="s">
        <v>1339</v>
      </c>
      <c r="G27" s="17" t="s">
        <v>1349</v>
      </c>
      <c r="H27" s="4" t="s">
        <v>1347</v>
      </c>
      <c r="I27" s="5" t="s">
        <v>745</v>
      </c>
      <c r="J27" s="3" t="s">
        <v>157</v>
      </c>
      <c r="K27" s="6" t="s">
        <v>121</v>
      </c>
      <c r="L27" s="37" t="s">
        <v>1058</v>
      </c>
    </row>
    <row r="28" spans="1:12" ht="16" customHeight="1">
      <c r="A28" s="3" t="s">
        <v>31</v>
      </c>
      <c r="B28" s="3" t="s">
        <v>116</v>
      </c>
      <c r="C28" s="9" t="s">
        <v>158</v>
      </c>
      <c r="D28" s="45" t="s">
        <v>1164</v>
      </c>
      <c r="E28" s="4" t="s">
        <v>1264</v>
      </c>
      <c r="F28" s="40" t="s">
        <v>1338</v>
      </c>
      <c r="G28" s="17" t="s">
        <v>1349</v>
      </c>
      <c r="H28" s="4" t="s">
        <v>1347</v>
      </c>
      <c r="I28" s="5" t="s">
        <v>746</v>
      </c>
      <c r="J28" s="3" t="s">
        <v>159</v>
      </c>
      <c r="K28" s="6" t="s">
        <v>125</v>
      </c>
      <c r="L28" s="37" t="s">
        <v>1059</v>
      </c>
    </row>
    <row r="29" spans="1:12" ht="16" customHeight="1">
      <c r="A29" s="3" t="s">
        <v>32</v>
      </c>
      <c r="B29" s="3" t="s">
        <v>116</v>
      </c>
      <c r="C29" s="7" t="s">
        <v>160</v>
      </c>
      <c r="D29" s="43" t="s">
        <v>1165</v>
      </c>
      <c r="E29" s="4" t="s">
        <v>1265</v>
      </c>
      <c r="F29" s="40" t="s">
        <v>1338</v>
      </c>
      <c r="G29" s="17" t="s">
        <v>1349</v>
      </c>
      <c r="H29" s="4" t="s">
        <v>1347</v>
      </c>
      <c r="I29" s="5" t="s">
        <v>1336</v>
      </c>
      <c r="J29" s="3" t="s">
        <v>161</v>
      </c>
      <c r="K29" s="6" t="s">
        <v>125</v>
      </c>
      <c r="L29" s="37" t="s">
        <v>1060</v>
      </c>
    </row>
    <row r="30" spans="1:12" ht="16" customHeight="1">
      <c r="A30" s="3" t="s">
        <v>33</v>
      </c>
      <c r="B30" s="3" t="s">
        <v>116</v>
      </c>
      <c r="C30" s="3" t="s">
        <v>162</v>
      </c>
      <c r="D30" s="42" t="s">
        <v>1166</v>
      </c>
      <c r="E30" s="4" t="s">
        <v>1266</v>
      </c>
      <c r="F30" s="41" t="s">
        <v>1340</v>
      </c>
      <c r="G30" s="17" t="s">
        <v>1349</v>
      </c>
      <c r="H30" s="4" t="s">
        <v>1347</v>
      </c>
      <c r="I30" s="8" t="s">
        <v>747</v>
      </c>
      <c r="J30" s="3" t="s">
        <v>163</v>
      </c>
      <c r="K30" s="6" t="s">
        <v>164</v>
      </c>
      <c r="L30" s="37" t="s">
        <v>1061</v>
      </c>
    </row>
    <row r="31" spans="1:12" ht="16" customHeight="1">
      <c r="A31" s="3" t="s">
        <v>34</v>
      </c>
      <c r="B31" s="3" t="s">
        <v>116</v>
      </c>
      <c r="C31" s="7" t="s">
        <v>165</v>
      </c>
      <c r="D31" s="43" t="s">
        <v>1167</v>
      </c>
      <c r="E31" s="4" t="s">
        <v>1267</v>
      </c>
      <c r="F31" s="41" t="s">
        <v>1339</v>
      </c>
      <c r="G31" s="17" t="s">
        <v>1349</v>
      </c>
      <c r="H31" s="4" t="s">
        <v>1347</v>
      </c>
      <c r="I31" s="8" t="s">
        <v>748</v>
      </c>
      <c r="J31" s="3" t="s">
        <v>166</v>
      </c>
      <c r="K31" s="6" t="s">
        <v>164</v>
      </c>
      <c r="L31" s="37" t="s">
        <v>1062</v>
      </c>
    </row>
    <row r="32" spans="1:12" ht="16" customHeight="1">
      <c r="A32" s="3" t="s">
        <v>35</v>
      </c>
      <c r="B32" s="3" t="s">
        <v>116</v>
      </c>
      <c r="C32" s="3" t="s">
        <v>167</v>
      </c>
      <c r="D32" s="42" t="s">
        <v>1168</v>
      </c>
      <c r="E32" s="4" t="s">
        <v>1268</v>
      </c>
      <c r="F32" s="41" t="s">
        <v>1340</v>
      </c>
      <c r="G32" s="17" t="s">
        <v>1349</v>
      </c>
      <c r="H32" s="4" t="s">
        <v>1347</v>
      </c>
      <c r="I32" s="8" t="s">
        <v>749</v>
      </c>
      <c r="J32" s="3" t="s">
        <v>168</v>
      </c>
      <c r="K32" s="6" t="s">
        <v>125</v>
      </c>
      <c r="L32" s="37" t="s">
        <v>1063</v>
      </c>
    </row>
    <row r="33" spans="1:12" ht="16" customHeight="1">
      <c r="A33" s="3" t="s">
        <v>725</v>
      </c>
      <c r="B33" s="6" t="s">
        <v>291</v>
      </c>
      <c r="C33" s="6" t="s">
        <v>292</v>
      </c>
      <c r="D33" s="44" t="s">
        <v>1169</v>
      </c>
      <c r="E33" s="4" t="s">
        <v>1269</v>
      </c>
      <c r="F33" s="40" t="s">
        <v>1338</v>
      </c>
      <c r="G33" s="17" t="s">
        <v>1349</v>
      </c>
      <c r="H33" s="4" t="s">
        <v>1347</v>
      </c>
      <c r="I33" s="5" t="s">
        <v>1336</v>
      </c>
      <c r="J33" s="3" t="s">
        <v>114</v>
      </c>
      <c r="K33" s="6" t="s">
        <v>164</v>
      </c>
      <c r="L33" s="37" t="s">
        <v>1064</v>
      </c>
    </row>
    <row r="34" spans="1:12" ht="16" customHeight="1">
      <c r="A34" s="3" t="s">
        <v>726</v>
      </c>
      <c r="B34" s="6" t="s">
        <v>289</v>
      </c>
      <c r="C34" s="10" t="s">
        <v>290</v>
      </c>
      <c r="D34" s="46" t="s">
        <v>1170</v>
      </c>
      <c r="E34" s="4" t="s">
        <v>1270</v>
      </c>
      <c r="F34" s="40" t="s">
        <v>1338</v>
      </c>
      <c r="G34" s="18" t="s">
        <v>1350</v>
      </c>
      <c r="H34" s="4" t="s">
        <v>1347</v>
      </c>
      <c r="I34" s="8" t="s">
        <v>750</v>
      </c>
      <c r="J34" s="3" t="s">
        <v>288</v>
      </c>
      <c r="K34" s="6" t="s">
        <v>224</v>
      </c>
      <c r="L34" s="37" t="s">
        <v>1065</v>
      </c>
    </row>
    <row r="35" spans="1:12" ht="16" customHeight="1">
      <c r="A35" s="3" t="s">
        <v>37</v>
      </c>
      <c r="B35" s="3" t="s">
        <v>116</v>
      </c>
      <c r="C35" s="3" t="s">
        <v>169</v>
      </c>
      <c r="D35" s="42" t="s">
        <v>1171</v>
      </c>
      <c r="E35" s="4" t="s">
        <v>1271</v>
      </c>
      <c r="F35" s="41" t="s">
        <v>1340</v>
      </c>
      <c r="G35" s="17" t="s">
        <v>1349</v>
      </c>
      <c r="H35" s="4" t="s">
        <v>1347</v>
      </c>
      <c r="I35" s="8" t="s">
        <v>751</v>
      </c>
      <c r="J35" s="3" t="s">
        <v>170</v>
      </c>
      <c r="K35" s="6" t="s">
        <v>121</v>
      </c>
      <c r="L35" s="37" t="s">
        <v>1066</v>
      </c>
    </row>
    <row r="36" spans="1:12" ht="16" customHeight="1">
      <c r="A36" s="3" t="s">
        <v>38</v>
      </c>
      <c r="B36" s="3" t="s">
        <v>116</v>
      </c>
      <c r="C36" s="7" t="s">
        <v>171</v>
      </c>
      <c r="D36" s="43" t="s">
        <v>1172</v>
      </c>
      <c r="E36" s="4" t="s">
        <v>1272</v>
      </c>
      <c r="F36" s="40" t="s">
        <v>1338</v>
      </c>
      <c r="G36" s="17" t="s">
        <v>1349</v>
      </c>
      <c r="H36" s="4" t="s">
        <v>1347</v>
      </c>
      <c r="I36" s="8" t="s">
        <v>752</v>
      </c>
      <c r="J36" s="3" t="s">
        <v>172</v>
      </c>
      <c r="K36" s="6" t="s">
        <v>125</v>
      </c>
      <c r="L36" s="37" t="s">
        <v>1067</v>
      </c>
    </row>
    <row r="37" spans="1:12" ht="16" customHeight="1">
      <c r="A37" s="3" t="s">
        <v>39</v>
      </c>
      <c r="B37" s="3" t="s">
        <v>116</v>
      </c>
      <c r="C37" s="7" t="s">
        <v>173</v>
      </c>
      <c r="D37" s="43" t="s">
        <v>1173</v>
      </c>
      <c r="E37" s="4" t="s">
        <v>1273</v>
      </c>
      <c r="F37" s="40" t="s">
        <v>1338</v>
      </c>
      <c r="G37" s="17" t="s">
        <v>1349</v>
      </c>
      <c r="H37" s="4" t="s">
        <v>1347</v>
      </c>
      <c r="I37" s="5" t="s">
        <v>1336</v>
      </c>
      <c r="J37" s="3" t="s">
        <v>174</v>
      </c>
      <c r="K37" s="6" t="s">
        <v>164</v>
      </c>
      <c r="L37" s="37" t="s">
        <v>1068</v>
      </c>
    </row>
    <row r="38" spans="1:12" ht="16" customHeight="1">
      <c r="A38" s="3" t="s">
        <v>727</v>
      </c>
      <c r="B38" s="6" t="s">
        <v>286</v>
      </c>
      <c r="C38" s="6" t="s">
        <v>287</v>
      </c>
      <c r="D38" s="44" t="s">
        <v>1174</v>
      </c>
      <c r="E38" s="4" t="s">
        <v>1274</v>
      </c>
      <c r="F38" s="40" t="s">
        <v>1338</v>
      </c>
      <c r="G38" s="18" t="s">
        <v>1350</v>
      </c>
      <c r="H38" s="4" t="s">
        <v>1347</v>
      </c>
      <c r="I38" s="8" t="s">
        <v>753</v>
      </c>
      <c r="J38" s="3" t="s">
        <v>288</v>
      </c>
      <c r="K38" s="6" t="s">
        <v>7</v>
      </c>
      <c r="L38" s="37" t="s">
        <v>1069</v>
      </c>
    </row>
    <row r="39" spans="1:12" ht="16" customHeight="1">
      <c r="A39" s="3" t="s">
        <v>40</v>
      </c>
      <c r="B39" s="3" t="s">
        <v>116</v>
      </c>
      <c r="C39" s="3" t="s">
        <v>175</v>
      </c>
      <c r="D39" s="42" t="s">
        <v>1175</v>
      </c>
      <c r="E39" s="4" t="s">
        <v>1275</v>
      </c>
      <c r="F39" s="41" t="s">
        <v>1340</v>
      </c>
      <c r="G39" s="17" t="s">
        <v>1349</v>
      </c>
      <c r="H39" s="4" t="s">
        <v>1347</v>
      </c>
      <c r="I39" s="8" t="s">
        <v>754</v>
      </c>
      <c r="J39" s="3" t="s">
        <v>176</v>
      </c>
      <c r="K39" s="6" t="s">
        <v>121</v>
      </c>
      <c r="L39" s="37" t="s">
        <v>1070</v>
      </c>
    </row>
    <row r="40" spans="1:12" ht="16" customHeight="1">
      <c r="A40" s="3" t="s">
        <v>41</v>
      </c>
      <c r="B40" s="3" t="s">
        <v>116</v>
      </c>
      <c r="C40" s="3" t="s">
        <v>177</v>
      </c>
      <c r="D40" s="42" t="s">
        <v>1176</v>
      </c>
      <c r="E40" s="4" t="s">
        <v>1276</v>
      </c>
      <c r="F40" s="41" t="s">
        <v>1340</v>
      </c>
      <c r="G40" s="17" t="s">
        <v>1349</v>
      </c>
      <c r="H40" s="4" t="s">
        <v>1347</v>
      </c>
      <c r="I40" s="8" t="s">
        <v>755</v>
      </c>
      <c r="J40" s="3" t="s">
        <v>178</v>
      </c>
      <c r="K40" s="6" t="s">
        <v>125</v>
      </c>
      <c r="L40" s="37" t="s">
        <v>1071</v>
      </c>
    </row>
    <row r="41" spans="1:12" ht="16" customHeight="1">
      <c r="A41" s="3" t="s">
        <v>42</v>
      </c>
      <c r="B41" s="3" t="s">
        <v>179</v>
      </c>
      <c r="C41" s="3" t="s">
        <v>180</v>
      </c>
      <c r="D41" s="42" t="s">
        <v>1177</v>
      </c>
      <c r="E41" s="4" t="s">
        <v>1277</v>
      </c>
      <c r="F41" s="41" t="s">
        <v>1339</v>
      </c>
      <c r="G41" s="17" t="s">
        <v>1349</v>
      </c>
      <c r="H41" s="4" t="s">
        <v>1347</v>
      </c>
      <c r="I41" s="5" t="s">
        <v>756</v>
      </c>
      <c r="J41" s="3" t="s">
        <v>140</v>
      </c>
      <c r="K41" s="6" t="s">
        <v>121</v>
      </c>
      <c r="L41" s="37" t="s">
        <v>1072</v>
      </c>
    </row>
    <row r="42" spans="1:12" ht="16" customHeight="1">
      <c r="A42" s="3" t="s">
        <v>43</v>
      </c>
      <c r="B42" s="3" t="s">
        <v>179</v>
      </c>
      <c r="C42" s="3" t="s">
        <v>181</v>
      </c>
      <c r="D42" s="42" t="s">
        <v>1178</v>
      </c>
      <c r="E42" s="4" t="s">
        <v>1278</v>
      </c>
      <c r="F42" s="41" t="s">
        <v>1340</v>
      </c>
      <c r="G42" s="17" t="s">
        <v>1349</v>
      </c>
      <c r="H42" s="4" t="s">
        <v>1347</v>
      </c>
      <c r="I42" s="5" t="s">
        <v>757</v>
      </c>
      <c r="J42" s="3" t="s">
        <v>182</v>
      </c>
      <c r="K42" s="6" t="s">
        <v>125</v>
      </c>
      <c r="L42" s="37" t="s">
        <v>1073</v>
      </c>
    </row>
    <row r="43" spans="1:12" ht="16" customHeight="1">
      <c r="A43" s="3" t="s">
        <v>44</v>
      </c>
      <c r="B43" s="3" t="s">
        <v>179</v>
      </c>
      <c r="C43" s="3" t="s">
        <v>183</v>
      </c>
      <c r="D43" s="42" t="s">
        <v>1179</v>
      </c>
      <c r="E43" s="4" t="s">
        <v>1279</v>
      </c>
      <c r="F43" s="41" t="s">
        <v>1340</v>
      </c>
      <c r="G43" s="18" t="s">
        <v>1350</v>
      </c>
      <c r="H43" s="4" t="s">
        <v>1347</v>
      </c>
      <c r="I43" s="8" t="s">
        <v>758</v>
      </c>
      <c r="J43" s="3" t="s">
        <v>184</v>
      </c>
      <c r="K43" s="6" t="s">
        <v>185</v>
      </c>
      <c r="L43" s="37" t="s">
        <v>1074</v>
      </c>
    </row>
    <row r="44" spans="1:12" ht="16" customHeight="1">
      <c r="A44" s="3" t="s">
        <v>45</v>
      </c>
      <c r="B44" s="3" t="s">
        <v>179</v>
      </c>
      <c r="C44" s="7" t="s">
        <v>186</v>
      </c>
      <c r="D44" s="43" t="s">
        <v>1180</v>
      </c>
      <c r="E44" s="4" t="s">
        <v>1280</v>
      </c>
      <c r="F44" s="41" t="s">
        <v>1340</v>
      </c>
      <c r="G44" s="18" t="s">
        <v>1350</v>
      </c>
      <c r="H44" s="4" t="s">
        <v>1347</v>
      </c>
      <c r="I44" s="5" t="s">
        <v>759</v>
      </c>
      <c r="J44" s="3" t="s">
        <v>187</v>
      </c>
      <c r="K44" s="6" t="s">
        <v>1336</v>
      </c>
      <c r="L44" s="37" t="s">
        <v>1075</v>
      </c>
    </row>
    <row r="45" spans="1:12" ht="16" customHeight="1">
      <c r="A45" s="3" t="s">
        <v>46</v>
      </c>
      <c r="B45" s="3" t="s">
        <v>179</v>
      </c>
      <c r="C45" s="7" t="s">
        <v>47</v>
      </c>
      <c r="D45" s="43" t="s">
        <v>1181</v>
      </c>
      <c r="E45" s="4" t="s">
        <v>1281</v>
      </c>
      <c r="F45" s="41" t="s">
        <v>1339</v>
      </c>
      <c r="G45" s="18" t="s">
        <v>1350</v>
      </c>
      <c r="H45" s="4" t="s">
        <v>1347</v>
      </c>
      <c r="I45" s="5" t="s">
        <v>760</v>
      </c>
      <c r="J45" s="3" t="s">
        <v>188</v>
      </c>
      <c r="K45" s="6" t="s">
        <v>7</v>
      </c>
      <c r="L45" s="37" t="s">
        <v>1076</v>
      </c>
    </row>
    <row r="46" spans="1:12" ht="16" customHeight="1">
      <c r="A46" s="3" t="s">
        <v>48</v>
      </c>
      <c r="B46" s="3" t="s">
        <v>179</v>
      </c>
      <c r="C46" s="7" t="s">
        <v>189</v>
      </c>
      <c r="D46" s="43" t="s">
        <v>1182</v>
      </c>
      <c r="E46" s="4" t="s">
        <v>1282</v>
      </c>
      <c r="F46" s="41" t="s">
        <v>1340</v>
      </c>
      <c r="G46" s="18" t="s">
        <v>1351</v>
      </c>
      <c r="H46" s="4" t="s">
        <v>1347</v>
      </c>
      <c r="I46" s="5" t="s">
        <v>1336</v>
      </c>
      <c r="J46" s="3" t="s">
        <v>190</v>
      </c>
      <c r="K46" s="6" t="s">
        <v>1336</v>
      </c>
      <c r="L46" s="37" t="s">
        <v>1077</v>
      </c>
    </row>
    <row r="47" spans="1:12" ht="16" customHeight="1">
      <c r="A47" s="3" t="s">
        <v>49</v>
      </c>
      <c r="B47" s="3" t="s">
        <v>191</v>
      </c>
      <c r="C47" s="3" t="s">
        <v>192</v>
      </c>
      <c r="D47" s="42" t="s">
        <v>1183</v>
      </c>
      <c r="E47" s="4" t="s">
        <v>1283</v>
      </c>
      <c r="F47" s="41" t="s">
        <v>1340</v>
      </c>
      <c r="G47" s="17" t="s">
        <v>1349</v>
      </c>
      <c r="H47" s="4" t="s">
        <v>1347</v>
      </c>
      <c r="I47" s="5" t="s">
        <v>1336</v>
      </c>
      <c r="J47" s="3" t="s">
        <v>193</v>
      </c>
      <c r="K47" s="6" t="s">
        <v>125</v>
      </c>
      <c r="L47" s="37" t="s">
        <v>1078</v>
      </c>
    </row>
    <row r="48" spans="1:12" ht="16" customHeight="1">
      <c r="A48" s="3" t="s">
        <v>50</v>
      </c>
      <c r="B48" s="3" t="s">
        <v>194</v>
      </c>
      <c r="C48" s="7" t="s">
        <v>195</v>
      </c>
      <c r="D48" s="43" t="s">
        <v>1184</v>
      </c>
      <c r="E48" s="4" t="s">
        <v>1284</v>
      </c>
      <c r="F48" s="40" t="s">
        <v>1338</v>
      </c>
      <c r="G48" s="17" t="s">
        <v>1349</v>
      </c>
      <c r="H48" s="4" t="s">
        <v>1347</v>
      </c>
      <c r="I48" s="5" t="s">
        <v>761</v>
      </c>
      <c r="J48" s="3" t="s">
        <v>196</v>
      </c>
      <c r="K48" s="6" t="s">
        <v>164</v>
      </c>
      <c r="L48" s="37" t="s">
        <v>1079</v>
      </c>
    </row>
    <row r="49" spans="1:12" ht="16" customHeight="1">
      <c r="A49" s="3" t="s">
        <v>51</v>
      </c>
      <c r="B49" s="3" t="s">
        <v>194</v>
      </c>
      <c r="C49" s="3" t="s">
        <v>197</v>
      </c>
      <c r="D49" s="42" t="s">
        <v>1185</v>
      </c>
      <c r="E49" s="4" t="s">
        <v>1285</v>
      </c>
      <c r="F49" s="41" t="s">
        <v>1340</v>
      </c>
      <c r="G49" s="17" t="s">
        <v>1349</v>
      </c>
      <c r="H49" s="4" t="s">
        <v>1347</v>
      </c>
      <c r="I49" s="5" t="s">
        <v>762</v>
      </c>
      <c r="J49" s="3" t="s">
        <v>198</v>
      </c>
      <c r="K49" s="6" t="s">
        <v>125</v>
      </c>
      <c r="L49" s="37" t="s">
        <v>1080</v>
      </c>
    </row>
    <row r="50" spans="1:12" ht="16" customHeight="1">
      <c r="A50" s="3" t="s">
        <v>52</v>
      </c>
      <c r="B50" s="3" t="s">
        <v>194</v>
      </c>
      <c r="C50" s="3" t="s">
        <v>199</v>
      </c>
      <c r="D50" s="42" t="s">
        <v>1186</v>
      </c>
      <c r="E50" s="4" t="s">
        <v>1286</v>
      </c>
      <c r="F50" s="41" t="s">
        <v>1340</v>
      </c>
      <c r="G50" s="17" t="s">
        <v>1349</v>
      </c>
      <c r="H50" s="4" t="s">
        <v>1347</v>
      </c>
      <c r="I50" s="5" t="s">
        <v>1336</v>
      </c>
      <c r="J50" s="3" t="s">
        <v>200</v>
      </c>
      <c r="K50" s="6" t="s">
        <v>201</v>
      </c>
      <c r="L50" s="37" t="s">
        <v>1081</v>
      </c>
    </row>
    <row r="51" spans="1:12" ht="16" customHeight="1">
      <c r="A51" s="3" t="s">
        <v>53</v>
      </c>
      <c r="B51" s="3" t="s">
        <v>194</v>
      </c>
      <c r="C51" s="7" t="s">
        <v>54</v>
      </c>
      <c r="D51" s="43" t="s">
        <v>1187</v>
      </c>
      <c r="E51" s="4" t="s">
        <v>1287</v>
      </c>
      <c r="F51" s="40" t="s">
        <v>1338</v>
      </c>
      <c r="G51" s="17" t="s">
        <v>1349</v>
      </c>
      <c r="H51" s="4" t="s">
        <v>1347</v>
      </c>
      <c r="I51" s="5" t="s">
        <v>763</v>
      </c>
      <c r="J51" s="3" t="s">
        <v>202</v>
      </c>
      <c r="K51" s="6" t="s">
        <v>125</v>
      </c>
      <c r="L51" s="37" t="s">
        <v>1082</v>
      </c>
    </row>
    <row r="52" spans="1:12" ht="16" customHeight="1">
      <c r="A52" s="3" t="s">
        <v>55</v>
      </c>
      <c r="B52" s="3" t="s">
        <v>194</v>
      </c>
      <c r="C52" s="10" t="s">
        <v>203</v>
      </c>
      <c r="D52" s="46" t="s">
        <v>1188</v>
      </c>
      <c r="E52" s="4" t="s">
        <v>1288</v>
      </c>
      <c r="F52" s="41" t="s">
        <v>1340</v>
      </c>
      <c r="G52" s="17" t="s">
        <v>1349</v>
      </c>
      <c r="H52" s="4" t="s">
        <v>1347</v>
      </c>
      <c r="I52" s="8" t="s">
        <v>760</v>
      </c>
      <c r="J52" s="3" t="s">
        <v>193</v>
      </c>
      <c r="K52" s="6" t="s">
        <v>1336</v>
      </c>
      <c r="L52" s="37" t="s">
        <v>1083</v>
      </c>
    </row>
    <row r="53" spans="1:12" ht="16" customHeight="1">
      <c r="A53" s="3" t="s">
        <v>56</v>
      </c>
      <c r="B53" s="3" t="s">
        <v>194</v>
      </c>
      <c r="C53" s="6" t="s">
        <v>204</v>
      </c>
      <c r="D53" s="44" t="s">
        <v>1189</v>
      </c>
      <c r="E53" s="4" t="s">
        <v>1289</v>
      </c>
      <c r="F53" s="40" t="s">
        <v>1338</v>
      </c>
      <c r="G53" s="17" t="s">
        <v>1349</v>
      </c>
      <c r="H53" s="4" t="s">
        <v>1347</v>
      </c>
      <c r="I53" s="8" t="s">
        <v>760</v>
      </c>
      <c r="J53" s="3" t="s">
        <v>205</v>
      </c>
      <c r="K53" s="6" t="s">
        <v>125</v>
      </c>
      <c r="L53" s="37" t="s">
        <v>1084</v>
      </c>
    </row>
    <row r="54" spans="1:12" ht="16" customHeight="1">
      <c r="A54" s="3" t="s">
        <v>57</v>
      </c>
      <c r="B54" s="3" t="s">
        <v>194</v>
      </c>
      <c r="C54" s="6" t="s">
        <v>206</v>
      </c>
      <c r="D54" s="44" t="s">
        <v>1190</v>
      </c>
      <c r="E54" s="4" t="s">
        <v>1290</v>
      </c>
      <c r="F54" s="41" t="s">
        <v>1340</v>
      </c>
      <c r="G54" s="17" t="s">
        <v>1349</v>
      </c>
      <c r="H54" s="4" t="s">
        <v>1347</v>
      </c>
      <c r="I54" s="5" t="s">
        <v>1336</v>
      </c>
      <c r="J54" s="3" t="s">
        <v>207</v>
      </c>
      <c r="K54" s="6" t="s">
        <v>1336</v>
      </c>
      <c r="L54" s="37" t="s">
        <v>1085</v>
      </c>
    </row>
    <row r="55" spans="1:12" ht="16" customHeight="1">
      <c r="A55" s="3" t="s">
        <v>58</v>
      </c>
      <c r="B55" s="3" t="s">
        <v>194</v>
      </c>
      <c r="C55" s="6" t="s">
        <v>1232</v>
      </c>
      <c r="D55" s="44" t="s">
        <v>1233</v>
      </c>
      <c r="E55" s="4" t="s">
        <v>1291</v>
      </c>
      <c r="F55" s="40" t="s">
        <v>1338</v>
      </c>
      <c r="G55" s="17" t="s">
        <v>1349</v>
      </c>
      <c r="H55" s="4" t="s">
        <v>1347</v>
      </c>
      <c r="I55" s="5" t="s">
        <v>1336</v>
      </c>
      <c r="J55" s="3" t="s">
        <v>208</v>
      </c>
      <c r="K55" s="6" t="s">
        <v>125</v>
      </c>
      <c r="L55" s="37" t="s">
        <v>1086</v>
      </c>
    </row>
    <row r="56" spans="1:12" ht="16" customHeight="1">
      <c r="A56" s="3" t="s">
        <v>59</v>
      </c>
      <c r="B56" s="6" t="s">
        <v>209</v>
      </c>
      <c r="C56" s="3" t="s">
        <v>210</v>
      </c>
      <c r="D56" s="42" t="s">
        <v>1191</v>
      </c>
      <c r="E56" s="4" t="s">
        <v>1292</v>
      </c>
      <c r="F56" s="41" t="s">
        <v>1340</v>
      </c>
      <c r="G56" s="17" t="s">
        <v>1349</v>
      </c>
      <c r="H56" s="4" t="s">
        <v>1347</v>
      </c>
      <c r="I56" s="5" t="s">
        <v>1336</v>
      </c>
      <c r="J56" s="3" t="s">
        <v>159</v>
      </c>
      <c r="K56" s="6" t="s">
        <v>164</v>
      </c>
      <c r="L56" s="37" t="s">
        <v>1087</v>
      </c>
    </row>
    <row r="57" spans="1:12" ht="16" customHeight="1">
      <c r="A57" s="3" t="s">
        <v>60</v>
      </c>
      <c r="B57" s="6" t="s">
        <v>209</v>
      </c>
      <c r="C57" s="3" t="s">
        <v>211</v>
      </c>
      <c r="D57" s="42" t="s">
        <v>1192</v>
      </c>
      <c r="E57" s="4" t="s">
        <v>1293</v>
      </c>
      <c r="F57" s="41" t="s">
        <v>1340</v>
      </c>
      <c r="G57" s="17" t="s">
        <v>1349</v>
      </c>
      <c r="H57" s="4" t="s">
        <v>1347</v>
      </c>
      <c r="I57" s="5" t="s">
        <v>1336</v>
      </c>
      <c r="J57" s="3" t="s">
        <v>193</v>
      </c>
      <c r="K57" s="6" t="s">
        <v>125</v>
      </c>
      <c r="L57" s="37" t="s">
        <v>1088</v>
      </c>
    </row>
    <row r="58" spans="1:12" ht="16" customHeight="1">
      <c r="A58" s="3" t="s">
        <v>61</v>
      </c>
      <c r="B58" s="6" t="s">
        <v>209</v>
      </c>
      <c r="C58" s="6" t="s">
        <v>212</v>
      </c>
      <c r="D58" s="44" t="s">
        <v>1193</v>
      </c>
      <c r="E58" s="4" t="s">
        <v>1294</v>
      </c>
      <c r="F58" s="41" t="s">
        <v>1340</v>
      </c>
      <c r="G58" s="17" t="s">
        <v>1349</v>
      </c>
      <c r="H58" s="4" t="s">
        <v>1347</v>
      </c>
      <c r="I58" s="5" t="s">
        <v>1336</v>
      </c>
      <c r="J58" s="3" t="s">
        <v>213</v>
      </c>
      <c r="K58" s="6" t="s">
        <v>1336</v>
      </c>
      <c r="L58" s="37" t="s">
        <v>1089</v>
      </c>
    </row>
    <row r="59" spans="1:12" ht="16" customHeight="1">
      <c r="A59" s="3" t="s">
        <v>62</v>
      </c>
      <c r="B59" s="6" t="s">
        <v>209</v>
      </c>
      <c r="C59" s="10" t="s">
        <v>214</v>
      </c>
      <c r="D59" s="46" t="s">
        <v>1194</v>
      </c>
      <c r="E59" s="4" t="s">
        <v>1295</v>
      </c>
      <c r="F59" s="40" t="s">
        <v>1338</v>
      </c>
      <c r="G59" s="17" t="s">
        <v>1349</v>
      </c>
      <c r="H59" s="4" t="s">
        <v>1347</v>
      </c>
      <c r="I59" s="8" t="s">
        <v>764</v>
      </c>
      <c r="J59" s="3" t="s">
        <v>215</v>
      </c>
      <c r="K59" s="6" t="s">
        <v>216</v>
      </c>
      <c r="L59" s="37" t="s">
        <v>1090</v>
      </c>
    </row>
    <row r="60" spans="1:12" ht="16" customHeight="1">
      <c r="A60" s="3" t="s">
        <v>63</v>
      </c>
      <c r="B60" s="6" t="s">
        <v>217</v>
      </c>
      <c r="C60" s="6" t="s">
        <v>218</v>
      </c>
      <c r="D60" s="44" t="s">
        <v>1195</v>
      </c>
      <c r="E60" s="4" t="s">
        <v>1296</v>
      </c>
      <c r="F60" s="41" t="s">
        <v>1340</v>
      </c>
      <c r="G60" s="17" t="s">
        <v>1349</v>
      </c>
      <c r="H60" s="4" t="s">
        <v>1347</v>
      </c>
      <c r="I60" s="8" t="s">
        <v>765</v>
      </c>
      <c r="J60" s="3" t="s">
        <v>219</v>
      </c>
      <c r="K60" s="6" t="s">
        <v>121</v>
      </c>
      <c r="L60" s="37" t="s">
        <v>1091</v>
      </c>
    </row>
    <row r="61" spans="1:12" ht="16" customHeight="1">
      <c r="A61" s="3" t="s">
        <v>64</v>
      </c>
      <c r="B61" s="6" t="s">
        <v>220</v>
      </c>
      <c r="C61" s="7" t="s">
        <v>221</v>
      </c>
      <c r="D61" s="43" t="s">
        <v>1196</v>
      </c>
      <c r="E61" s="4" t="s">
        <v>1297</v>
      </c>
      <c r="F61" s="40" t="s">
        <v>1338</v>
      </c>
      <c r="G61" s="18" t="s">
        <v>1350</v>
      </c>
      <c r="H61" s="4" t="s">
        <v>1347</v>
      </c>
      <c r="I61" s="8" t="s">
        <v>753</v>
      </c>
      <c r="J61" s="3" t="s">
        <v>222</v>
      </c>
      <c r="K61" s="6" t="s">
        <v>125</v>
      </c>
      <c r="L61" s="37" t="s">
        <v>1092</v>
      </c>
    </row>
    <row r="62" spans="1:12" ht="16" customHeight="1">
      <c r="A62" s="3" t="s">
        <v>65</v>
      </c>
      <c r="B62" s="6" t="s">
        <v>220</v>
      </c>
      <c r="C62" s="7" t="s">
        <v>223</v>
      </c>
      <c r="D62" s="43" t="s">
        <v>1197</v>
      </c>
      <c r="E62" s="4" t="s">
        <v>1298</v>
      </c>
      <c r="F62" s="41" t="s">
        <v>1344</v>
      </c>
      <c r="G62" s="18" t="s">
        <v>1350</v>
      </c>
      <c r="H62" s="4" t="s">
        <v>1347</v>
      </c>
      <c r="I62" s="8" t="s">
        <v>766</v>
      </c>
      <c r="J62" s="6" t="s">
        <v>155</v>
      </c>
      <c r="K62" s="6" t="s">
        <v>224</v>
      </c>
      <c r="L62" s="37" t="s">
        <v>1093</v>
      </c>
    </row>
    <row r="63" spans="1:12" ht="16" customHeight="1">
      <c r="A63" s="3" t="s">
        <v>66</v>
      </c>
      <c r="B63" s="6" t="s">
        <v>220</v>
      </c>
      <c r="C63" s="7" t="s">
        <v>225</v>
      </c>
      <c r="D63" s="43" t="s">
        <v>1198</v>
      </c>
      <c r="E63" s="4" t="s">
        <v>1299</v>
      </c>
      <c r="F63" s="41" t="s">
        <v>1340</v>
      </c>
      <c r="G63" s="18" t="s">
        <v>1350</v>
      </c>
      <c r="H63" s="4" t="s">
        <v>1347</v>
      </c>
      <c r="I63" s="8" t="s">
        <v>767</v>
      </c>
      <c r="J63" s="3" t="s">
        <v>226</v>
      </c>
      <c r="K63" s="6" t="s">
        <v>224</v>
      </c>
      <c r="L63" s="37" t="s">
        <v>1094</v>
      </c>
    </row>
    <row r="64" spans="1:12" ht="16" customHeight="1">
      <c r="A64" s="3" t="s">
        <v>67</v>
      </c>
      <c r="B64" s="6" t="s">
        <v>220</v>
      </c>
      <c r="C64" s="3" t="s">
        <v>227</v>
      </c>
      <c r="D64" s="42" t="s">
        <v>1199</v>
      </c>
      <c r="E64" s="4" t="s">
        <v>1300</v>
      </c>
      <c r="F64" s="41" t="s">
        <v>1340</v>
      </c>
      <c r="G64" s="18" t="s">
        <v>1350</v>
      </c>
      <c r="H64" s="4" t="s">
        <v>1347</v>
      </c>
      <c r="I64" s="8" t="s">
        <v>768</v>
      </c>
      <c r="J64" s="3" t="s">
        <v>228</v>
      </c>
      <c r="K64" s="6" t="s">
        <v>125</v>
      </c>
      <c r="L64" s="37" t="s">
        <v>1095</v>
      </c>
    </row>
    <row r="65" spans="1:12" ht="16" customHeight="1">
      <c r="A65" s="3" t="s">
        <v>68</v>
      </c>
      <c r="B65" s="6" t="s">
        <v>220</v>
      </c>
      <c r="C65" s="7" t="s">
        <v>229</v>
      </c>
      <c r="D65" s="43" t="s">
        <v>1200</v>
      </c>
      <c r="E65" s="4" t="s">
        <v>1301</v>
      </c>
      <c r="F65" s="41" t="s">
        <v>1339</v>
      </c>
      <c r="G65" s="18" t="s">
        <v>1348</v>
      </c>
      <c r="H65" s="4" t="s">
        <v>1347</v>
      </c>
      <c r="I65" s="8" t="s">
        <v>769</v>
      </c>
      <c r="J65" s="3" t="s">
        <v>213</v>
      </c>
      <c r="K65" s="6" t="s">
        <v>125</v>
      </c>
      <c r="L65" s="37" t="s">
        <v>1096</v>
      </c>
    </row>
    <row r="66" spans="1:12" ht="16" customHeight="1">
      <c r="A66" s="3" t="s">
        <v>69</v>
      </c>
      <c r="B66" s="6" t="s">
        <v>230</v>
      </c>
      <c r="C66" s="7" t="s">
        <v>231</v>
      </c>
      <c r="D66" s="43" t="s">
        <v>1201</v>
      </c>
      <c r="E66" s="4" t="s">
        <v>1302</v>
      </c>
      <c r="F66" s="40" t="s">
        <v>1338</v>
      </c>
      <c r="G66" s="18" t="s">
        <v>1350</v>
      </c>
      <c r="H66" s="4" t="s">
        <v>1347</v>
      </c>
      <c r="I66" s="8">
        <v>705</v>
      </c>
      <c r="J66" s="3" t="s">
        <v>232</v>
      </c>
      <c r="K66" s="6" t="s">
        <v>125</v>
      </c>
      <c r="L66" s="37" t="s">
        <v>1097</v>
      </c>
    </row>
    <row r="67" spans="1:12" ht="16" customHeight="1">
      <c r="A67" s="3" t="s">
        <v>70</v>
      </c>
      <c r="B67" s="6" t="s">
        <v>233</v>
      </c>
      <c r="C67" s="10" t="s">
        <v>234</v>
      </c>
      <c r="D67" s="46" t="s">
        <v>1202</v>
      </c>
      <c r="E67" s="4" t="s">
        <v>1303</v>
      </c>
      <c r="F67" s="41" t="s">
        <v>1344</v>
      </c>
      <c r="G67" s="18" t="s">
        <v>1350</v>
      </c>
      <c r="H67" s="4" t="s">
        <v>1347</v>
      </c>
      <c r="I67" s="8" t="s">
        <v>770</v>
      </c>
      <c r="J67" s="3" t="s">
        <v>140</v>
      </c>
      <c r="K67" s="6" t="s">
        <v>235</v>
      </c>
      <c r="L67" s="37" t="s">
        <v>1098</v>
      </c>
    </row>
    <row r="68" spans="1:12" ht="16" customHeight="1">
      <c r="A68" s="3" t="s">
        <v>71</v>
      </c>
      <c r="B68" s="6" t="s">
        <v>233</v>
      </c>
      <c r="C68" s="3" t="s">
        <v>236</v>
      </c>
      <c r="D68" s="42" t="s">
        <v>1203</v>
      </c>
      <c r="E68" s="4" t="s">
        <v>1304</v>
      </c>
      <c r="F68" s="41" t="s">
        <v>1340</v>
      </c>
      <c r="G68" s="18" t="s">
        <v>1350</v>
      </c>
      <c r="H68" s="4" t="s">
        <v>1347</v>
      </c>
      <c r="I68" s="5" t="s">
        <v>771</v>
      </c>
      <c r="J68" s="3" t="s">
        <v>237</v>
      </c>
      <c r="K68" s="6" t="s">
        <v>125</v>
      </c>
      <c r="L68" s="37" t="s">
        <v>1099</v>
      </c>
    </row>
    <row r="69" spans="1:12" ht="16" customHeight="1">
      <c r="A69" s="3" t="s">
        <v>72</v>
      </c>
      <c r="B69" s="6" t="s">
        <v>233</v>
      </c>
      <c r="C69" s="7" t="s">
        <v>238</v>
      </c>
      <c r="D69" s="43" t="s">
        <v>1204</v>
      </c>
      <c r="E69" s="4" t="s">
        <v>1305</v>
      </c>
      <c r="F69" s="41" t="s">
        <v>1340</v>
      </c>
      <c r="G69" s="18" t="s">
        <v>1350</v>
      </c>
      <c r="H69" s="4" t="s">
        <v>1347</v>
      </c>
      <c r="I69" s="5" t="s">
        <v>1336</v>
      </c>
      <c r="J69" s="3" t="s">
        <v>193</v>
      </c>
      <c r="K69" s="6" t="s">
        <v>125</v>
      </c>
      <c r="L69" s="37" t="s">
        <v>1100</v>
      </c>
    </row>
    <row r="70" spans="1:12" ht="16" customHeight="1">
      <c r="A70" s="3" t="s">
        <v>73</v>
      </c>
      <c r="B70" s="6" t="s">
        <v>233</v>
      </c>
      <c r="C70" s="6" t="s">
        <v>74</v>
      </c>
      <c r="D70" s="44" t="s">
        <v>1205</v>
      </c>
      <c r="E70" s="4" t="s">
        <v>1306</v>
      </c>
      <c r="F70" s="40" t="s">
        <v>1338</v>
      </c>
      <c r="G70" s="18" t="s">
        <v>1350</v>
      </c>
      <c r="H70" s="4" t="s">
        <v>1347</v>
      </c>
      <c r="I70" s="8" t="s">
        <v>772</v>
      </c>
      <c r="J70" s="3" t="s">
        <v>239</v>
      </c>
      <c r="K70" s="6" t="s">
        <v>224</v>
      </c>
      <c r="L70" s="37" t="s">
        <v>1101</v>
      </c>
    </row>
    <row r="71" spans="1:12" ht="16" customHeight="1">
      <c r="A71" s="3" t="s">
        <v>75</v>
      </c>
      <c r="B71" s="6" t="s">
        <v>233</v>
      </c>
      <c r="C71" s="6" t="s">
        <v>76</v>
      </c>
      <c r="D71" s="44" t="s">
        <v>1206</v>
      </c>
      <c r="E71" s="4" t="s">
        <v>1307</v>
      </c>
      <c r="F71" s="41" t="s">
        <v>1340</v>
      </c>
      <c r="G71" s="18" t="s">
        <v>1350</v>
      </c>
      <c r="H71" s="4" t="s">
        <v>1347</v>
      </c>
      <c r="I71" s="8" t="s">
        <v>773</v>
      </c>
      <c r="J71" s="3" t="s">
        <v>240</v>
      </c>
      <c r="K71" s="6" t="s">
        <v>125</v>
      </c>
      <c r="L71" s="37" t="s">
        <v>1102</v>
      </c>
    </row>
    <row r="72" spans="1:12" ht="16" customHeight="1">
      <c r="A72" s="3" t="s">
        <v>77</v>
      </c>
      <c r="B72" s="6" t="s">
        <v>233</v>
      </c>
      <c r="C72" s="6" t="s">
        <v>241</v>
      </c>
      <c r="D72" s="44" t="s">
        <v>1207</v>
      </c>
      <c r="E72" s="4" t="s">
        <v>1308</v>
      </c>
      <c r="F72" s="41" t="s">
        <v>1340</v>
      </c>
      <c r="G72" s="18" t="s">
        <v>1350</v>
      </c>
      <c r="H72" s="4" t="s">
        <v>1347</v>
      </c>
      <c r="I72" s="8" t="s">
        <v>774</v>
      </c>
      <c r="J72" s="3" t="s">
        <v>239</v>
      </c>
      <c r="K72" s="6" t="s">
        <v>125</v>
      </c>
      <c r="L72" s="37" t="s">
        <v>1103</v>
      </c>
    </row>
    <row r="73" spans="1:12" ht="16" customHeight="1">
      <c r="A73" s="3" t="s">
        <v>78</v>
      </c>
      <c r="B73" s="6" t="s">
        <v>233</v>
      </c>
      <c r="C73" s="6" t="s">
        <v>242</v>
      </c>
      <c r="D73" s="44" t="s">
        <v>1208</v>
      </c>
      <c r="E73" s="4" t="s">
        <v>1309</v>
      </c>
      <c r="F73" s="41" t="s">
        <v>1340</v>
      </c>
      <c r="G73" s="18" t="s">
        <v>1350</v>
      </c>
      <c r="H73" s="4" t="s">
        <v>1347</v>
      </c>
      <c r="I73" s="8" t="s">
        <v>775</v>
      </c>
      <c r="J73" s="3" t="s">
        <v>243</v>
      </c>
      <c r="K73" s="6" t="s">
        <v>244</v>
      </c>
      <c r="L73" s="37" t="s">
        <v>1104</v>
      </c>
    </row>
    <row r="74" spans="1:12" ht="16" customHeight="1">
      <c r="A74" s="3" t="s">
        <v>79</v>
      </c>
      <c r="B74" s="6" t="s">
        <v>233</v>
      </c>
      <c r="C74" s="10" t="s">
        <v>245</v>
      </c>
      <c r="D74" s="46" t="s">
        <v>1209</v>
      </c>
      <c r="E74" s="4" t="s">
        <v>1310</v>
      </c>
      <c r="F74" s="40" t="s">
        <v>1338</v>
      </c>
      <c r="G74" s="18" t="s">
        <v>1350</v>
      </c>
      <c r="H74" s="4" t="s">
        <v>1347</v>
      </c>
      <c r="I74" s="8" t="s">
        <v>776</v>
      </c>
      <c r="J74" s="3" t="s">
        <v>246</v>
      </c>
      <c r="K74" s="6" t="s">
        <v>121</v>
      </c>
      <c r="L74" s="37" t="s">
        <v>1105</v>
      </c>
    </row>
    <row r="75" spans="1:12" ht="16" customHeight="1">
      <c r="A75" s="3" t="s">
        <v>80</v>
      </c>
      <c r="B75" s="6" t="s">
        <v>233</v>
      </c>
      <c r="C75" s="6" t="s">
        <v>247</v>
      </c>
      <c r="D75" s="44" t="s">
        <v>1210</v>
      </c>
      <c r="E75" s="4" t="s">
        <v>1311</v>
      </c>
      <c r="F75" s="41" t="s">
        <v>1344</v>
      </c>
      <c r="G75" s="18" t="s">
        <v>1350</v>
      </c>
      <c r="H75" s="4" t="s">
        <v>1347</v>
      </c>
      <c r="I75" s="8" t="s">
        <v>739</v>
      </c>
      <c r="J75" s="3" t="s">
        <v>159</v>
      </c>
      <c r="K75" s="6" t="s">
        <v>125</v>
      </c>
      <c r="L75" s="37" t="s">
        <v>1106</v>
      </c>
    </row>
    <row r="76" spans="1:12" ht="16" customHeight="1">
      <c r="A76" s="3" t="s">
        <v>81</v>
      </c>
      <c r="B76" s="6" t="s">
        <v>233</v>
      </c>
      <c r="C76" s="6" t="s">
        <v>248</v>
      </c>
      <c r="D76" s="44" t="s">
        <v>1211</v>
      </c>
      <c r="E76" s="4" t="s">
        <v>1312</v>
      </c>
      <c r="F76" s="41" t="s">
        <v>1340</v>
      </c>
      <c r="G76" s="18" t="s">
        <v>1350</v>
      </c>
      <c r="H76" s="4" t="s">
        <v>1347</v>
      </c>
      <c r="I76" s="8" t="s">
        <v>757</v>
      </c>
      <c r="J76" s="3" t="s">
        <v>249</v>
      </c>
      <c r="K76" s="6" t="s">
        <v>1336</v>
      </c>
      <c r="L76" s="37" t="s">
        <v>1107</v>
      </c>
    </row>
    <row r="77" spans="1:12" ht="16" customHeight="1">
      <c r="A77" s="3" t="s">
        <v>82</v>
      </c>
      <c r="B77" s="6" t="s">
        <v>233</v>
      </c>
      <c r="C77" s="6" t="s">
        <v>250</v>
      </c>
      <c r="D77" s="44" t="s">
        <v>1212</v>
      </c>
      <c r="E77" s="4" t="s">
        <v>1313</v>
      </c>
      <c r="F77" s="41" t="s">
        <v>1340</v>
      </c>
      <c r="G77" s="18" t="s">
        <v>1350</v>
      </c>
      <c r="H77" s="4" t="s">
        <v>1347</v>
      </c>
      <c r="I77" s="8" t="s">
        <v>777</v>
      </c>
      <c r="J77" s="3" t="s">
        <v>251</v>
      </c>
      <c r="K77" s="6" t="s">
        <v>125</v>
      </c>
      <c r="L77" s="37" t="s">
        <v>1108</v>
      </c>
    </row>
    <row r="78" spans="1:12" ht="16" customHeight="1">
      <c r="A78" s="3" t="s">
        <v>83</v>
      </c>
      <c r="B78" s="6" t="s">
        <v>233</v>
      </c>
      <c r="C78" s="6" t="s">
        <v>252</v>
      </c>
      <c r="D78" s="44" t="s">
        <v>1213</v>
      </c>
      <c r="E78" s="4" t="s">
        <v>1314</v>
      </c>
      <c r="F78" s="41" t="s">
        <v>1340</v>
      </c>
      <c r="G78" s="18" t="s">
        <v>1350</v>
      </c>
      <c r="H78" s="4" t="s">
        <v>1347</v>
      </c>
      <c r="I78" s="5" t="s">
        <v>1336</v>
      </c>
      <c r="J78" s="3" t="s">
        <v>193</v>
      </c>
      <c r="K78" s="6" t="s">
        <v>125</v>
      </c>
      <c r="L78" s="37" t="s">
        <v>1109</v>
      </c>
    </row>
    <row r="79" spans="1:12" ht="16" customHeight="1">
      <c r="A79" s="3" t="s">
        <v>84</v>
      </c>
      <c r="B79" s="6" t="s">
        <v>85</v>
      </c>
      <c r="C79" s="7" t="s">
        <v>253</v>
      </c>
      <c r="D79" s="43" t="s">
        <v>1214</v>
      </c>
      <c r="E79" s="4" t="s">
        <v>1315</v>
      </c>
      <c r="F79" s="40" t="s">
        <v>1338</v>
      </c>
      <c r="G79" s="18" t="s">
        <v>1350</v>
      </c>
      <c r="H79" s="4" t="s">
        <v>1347</v>
      </c>
      <c r="I79" s="8" t="s">
        <v>778</v>
      </c>
      <c r="J79" s="3" t="s">
        <v>254</v>
      </c>
      <c r="K79" s="6" t="s">
        <v>216</v>
      </c>
      <c r="L79" s="37" t="s">
        <v>1110</v>
      </c>
    </row>
    <row r="80" spans="1:12" ht="16" customHeight="1">
      <c r="A80" s="3" t="s">
        <v>86</v>
      </c>
      <c r="B80" s="6" t="s">
        <v>85</v>
      </c>
      <c r="C80" s="3" t="s">
        <v>255</v>
      </c>
      <c r="D80" s="42" t="s">
        <v>1215</v>
      </c>
      <c r="E80" s="4" t="s">
        <v>1316</v>
      </c>
      <c r="F80" s="41" t="s">
        <v>1340</v>
      </c>
      <c r="G80" s="18" t="s">
        <v>1350</v>
      </c>
      <c r="H80" s="4" t="s">
        <v>1347</v>
      </c>
      <c r="I80" s="8" t="s">
        <v>779</v>
      </c>
      <c r="J80" s="3" t="s">
        <v>256</v>
      </c>
      <c r="K80" s="6" t="s">
        <v>1336</v>
      </c>
      <c r="L80" s="37" t="s">
        <v>1111</v>
      </c>
    </row>
    <row r="81" spans="1:12" ht="16" customHeight="1">
      <c r="A81" s="3" t="s">
        <v>87</v>
      </c>
      <c r="B81" s="6" t="s">
        <v>85</v>
      </c>
      <c r="C81" s="3" t="s">
        <v>257</v>
      </c>
      <c r="D81" s="42" t="s">
        <v>1216</v>
      </c>
      <c r="E81" s="4" t="s">
        <v>1317</v>
      </c>
      <c r="F81" s="41" t="s">
        <v>1340</v>
      </c>
      <c r="G81" s="18" t="s">
        <v>1350</v>
      </c>
      <c r="H81" s="4" t="s">
        <v>1347</v>
      </c>
      <c r="I81" s="8" t="s">
        <v>780</v>
      </c>
      <c r="J81" s="3" t="s">
        <v>258</v>
      </c>
      <c r="K81" s="6" t="s">
        <v>121</v>
      </c>
      <c r="L81" s="37" t="s">
        <v>1112</v>
      </c>
    </row>
    <row r="82" spans="1:12" ht="16" customHeight="1">
      <c r="A82" s="3" t="s">
        <v>88</v>
      </c>
      <c r="B82" s="6" t="s">
        <v>85</v>
      </c>
      <c r="C82" s="3" t="s">
        <v>259</v>
      </c>
      <c r="D82" s="42" t="s">
        <v>1217</v>
      </c>
      <c r="E82" s="4" t="s">
        <v>1318</v>
      </c>
      <c r="F82" s="41" t="s">
        <v>1340</v>
      </c>
      <c r="G82" s="18" t="s">
        <v>1350</v>
      </c>
      <c r="H82" s="4" t="s">
        <v>1347</v>
      </c>
      <c r="I82" s="8" t="s">
        <v>781</v>
      </c>
      <c r="J82" s="3" t="s">
        <v>260</v>
      </c>
      <c r="K82" s="6" t="s">
        <v>125</v>
      </c>
      <c r="L82" s="37" t="s">
        <v>1113</v>
      </c>
    </row>
    <row r="83" spans="1:12" ht="16" customHeight="1">
      <c r="A83" s="3" t="s">
        <v>89</v>
      </c>
      <c r="B83" s="6" t="s">
        <v>85</v>
      </c>
      <c r="C83" s="3" t="s">
        <v>90</v>
      </c>
      <c r="D83" s="42" t="s">
        <v>1218</v>
      </c>
      <c r="E83" s="4" t="s">
        <v>1319</v>
      </c>
      <c r="F83" s="40" t="s">
        <v>1338</v>
      </c>
      <c r="G83" s="18" t="s">
        <v>1350</v>
      </c>
      <c r="H83" s="4" t="s">
        <v>1347</v>
      </c>
      <c r="I83" s="8" t="s">
        <v>782</v>
      </c>
      <c r="J83" s="3" t="s">
        <v>261</v>
      </c>
      <c r="K83" s="6" t="s">
        <v>121</v>
      </c>
      <c r="L83" s="37" t="s">
        <v>1114</v>
      </c>
    </row>
    <row r="84" spans="1:12" ht="16" customHeight="1">
      <c r="A84" s="3" t="s">
        <v>91</v>
      </c>
      <c r="B84" s="6" t="s">
        <v>85</v>
      </c>
      <c r="C84" s="3" t="s">
        <v>262</v>
      </c>
      <c r="D84" s="42" t="s">
        <v>1219</v>
      </c>
      <c r="E84" s="4" t="s">
        <v>1320</v>
      </c>
      <c r="F84" s="41" t="s">
        <v>1340</v>
      </c>
      <c r="G84" s="18" t="s">
        <v>1350</v>
      </c>
      <c r="H84" s="4" t="s">
        <v>1347</v>
      </c>
      <c r="I84" s="8" t="s">
        <v>783</v>
      </c>
      <c r="J84" s="3" t="s">
        <v>263</v>
      </c>
      <c r="K84" s="6" t="s">
        <v>121</v>
      </c>
      <c r="L84" s="37" t="s">
        <v>1115</v>
      </c>
    </row>
    <row r="85" spans="1:12" ht="16" customHeight="1">
      <c r="A85" s="3" t="s">
        <v>92</v>
      </c>
      <c r="B85" s="6" t="s">
        <v>85</v>
      </c>
      <c r="C85" s="3" t="s">
        <v>264</v>
      </c>
      <c r="D85" s="42" t="s">
        <v>1220</v>
      </c>
      <c r="E85" s="4" t="s">
        <v>1321</v>
      </c>
      <c r="F85" s="41" t="s">
        <v>1340</v>
      </c>
      <c r="G85" s="18" t="s">
        <v>1350</v>
      </c>
      <c r="H85" s="4" t="s">
        <v>1347</v>
      </c>
      <c r="I85" s="8" t="s">
        <v>729</v>
      </c>
      <c r="J85" s="3" t="s">
        <v>265</v>
      </c>
      <c r="K85" s="6" t="s">
        <v>1336</v>
      </c>
      <c r="L85" s="37" t="s">
        <v>1116</v>
      </c>
    </row>
    <row r="86" spans="1:12" ht="16" customHeight="1">
      <c r="A86" s="3" t="s">
        <v>93</v>
      </c>
      <c r="B86" s="6" t="s">
        <v>85</v>
      </c>
      <c r="C86" s="3" t="s">
        <v>1234</v>
      </c>
      <c r="D86" s="42" t="s">
        <v>1235</v>
      </c>
      <c r="E86" s="4" t="s">
        <v>1322</v>
      </c>
      <c r="F86" s="41" t="s">
        <v>1340</v>
      </c>
      <c r="G86" s="18" t="s">
        <v>1350</v>
      </c>
      <c r="H86" s="4" t="s">
        <v>1347</v>
      </c>
      <c r="I86" s="8" t="s">
        <v>784</v>
      </c>
      <c r="J86" s="3" t="s">
        <v>193</v>
      </c>
      <c r="K86" s="6" t="s">
        <v>164</v>
      </c>
      <c r="L86" s="37" t="s">
        <v>1117</v>
      </c>
    </row>
    <row r="87" spans="1:12" ht="16" customHeight="1">
      <c r="A87" s="3" t="s">
        <v>94</v>
      </c>
      <c r="B87" s="6" t="s">
        <v>85</v>
      </c>
      <c r="C87" s="3" t="s">
        <v>1236</v>
      </c>
      <c r="D87" s="47" t="s">
        <v>1237</v>
      </c>
      <c r="E87" s="4" t="s">
        <v>1323</v>
      </c>
      <c r="F87" s="41" t="s">
        <v>1340</v>
      </c>
      <c r="G87" s="18" t="s">
        <v>1350</v>
      </c>
      <c r="H87" s="4" t="s">
        <v>1347</v>
      </c>
      <c r="I87" s="8" t="s">
        <v>785</v>
      </c>
      <c r="J87" s="3" t="s">
        <v>188</v>
      </c>
      <c r="K87" s="6" t="s">
        <v>1336</v>
      </c>
      <c r="L87" s="37" t="s">
        <v>1118</v>
      </c>
    </row>
    <row r="88" spans="1:12" ht="16" customHeight="1">
      <c r="A88" s="3" t="s">
        <v>95</v>
      </c>
      <c r="B88" s="6" t="s">
        <v>85</v>
      </c>
      <c r="C88" s="3" t="s">
        <v>1222</v>
      </c>
      <c r="D88" s="42" t="s">
        <v>1221</v>
      </c>
      <c r="E88" s="4" t="s">
        <v>1324</v>
      </c>
      <c r="F88" s="40" t="s">
        <v>1338</v>
      </c>
      <c r="G88" s="18" t="s">
        <v>1350</v>
      </c>
      <c r="H88" s="4" t="s">
        <v>1347</v>
      </c>
      <c r="I88" s="8" t="s">
        <v>786</v>
      </c>
      <c r="J88" s="3" t="s">
        <v>249</v>
      </c>
      <c r="K88" s="6" t="s">
        <v>164</v>
      </c>
      <c r="L88" s="37" t="s">
        <v>1119</v>
      </c>
    </row>
    <row r="89" spans="1:12" ht="16" customHeight="1">
      <c r="A89" s="3" t="s">
        <v>96</v>
      </c>
      <c r="B89" s="6" t="s">
        <v>97</v>
      </c>
      <c r="C89" s="10" t="s">
        <v>266</v>
      </c>
      <c r="D89" s="46" t="s">
        <v>1223</v>
      </c>
      <c r="E89" s="4" t="s">
        <v>1325</v>
      </c>
      <c r="F89" s="41" t="s">
        <v>1344</v>
      </c>
      <c r="G89" s="18" t="s">
        <v>1350</v>
      </c>
      <c r="H89" s="4" t="s">
        <v>1347</v>
      </c>
      <c r="I89" s="8" t="s">
        <v>787</v>
      </c>
      <c r="J89" s="3" t="s">
        <v>267</v>
      </c>
      <c r="K89" s="6" t="s">
        <v>235</v>
      </c>
      <c r="L89" s="37" t="s">
        <v>1120</v>
      </c>
    </row>
    <row r="90" spans="1:12" ht="16" customHeight="1">
      <c r="A90" s="3" t="s">
        <v>98</v>
      </c>
      <c r="B90" s="6" t="s">
        <v>97</v>
      </c>
      <c r="C90" s="6" t="s">
        <v>268</v>
      </c>
      <c r="D90" s="44" t="s">
        <v>1224</v>
      </c>
      <c r="E90" s="4" t="s">
        <v>1326</v>
      </c>
      <c r="F90" s="41" t="s">
        <v>1340</v>
      </c>
      <c r="G90" s="18" t="s">
        <v>1350</v>
      </c>
      <c r="H90" s="4" t="s">
        <v>1347</v>
      </c>
      <c r="I90" s="8" t="s">
        <v>739</v>
      </c>
      <c r="J90" s="3" t="s">
        <v>207</v>
      </c>
      <c r="K90" s="6" t="s">
        <v>1336</v>
      </c>
      <c r="L90" s="37" t="s">
        <v>1121</v>
      </c>
    </row>
    <row r="91" spans="1:12" ht="16" customHeight="1">
      <c r="A91" s="3" t="s">
        <v>99</v>
      </c>
      <c r="B91" s="6" t="s">
        <v>97</v>
      </c>
      <c r="C91" s="6" t="s">
        <v>269</v>
      </c>
      <c r="D91" s="44" t="s">
        <v>1225</v>
      </c>
      <c r="E91" s="4" t="s">
        <v>1327</v>
      </c>
      <c r="F91" s="41" t="s">
        <v>1340</v>
      </c>
      <c r="G91" s="18" t="s">
        <v>1350</v>
      </c>
      <c r="H91" s="4" t="s">
        <v>1347</v>
      </c>
      <c r="I91" s="8" t="s">
        <v>788</v>
      </c>
      <c r="J91" s="3" t="s">
        <v>270</v>
      </c>
      <c r="K91" s="6" t="s">
        <v>125</v>
      </c>
      <c r="L91" s="37" t="s">
        <v>1122</v>
      </c>
    </row>
    <row r="92" spans="1:12" ht="16" customHeight="1">
      <c r="A92" s="3" t="s">
        <v>100</v>
      </c>
      <c r="B92" s="6" t="s">
        <v>271</v>
      </c>
      <c r="C92" s="10" t="s">
        <v>272</v>
      </c>
      <c r="D92" s="46" t="s">
        <v>1226</v>
      </c>
      <c r="E92" s="4" t="s">
        <v>1328</v>
      </c>
      <c r="F92" s="41" t="s">
        <v>1340</v>
      </c>
      <c r="G92" s="18" t="s">
        <v>1350</v>
      </c>
      <c r="H92" s="4" t="s">
        <v>1347</v>
      </c>
      <c r="I92" s="8" t="s">
        <v>789</v>
      </c>
      <c r="J92" s="3" t="s">
        <v>240</v>
      </c>
      <c r="K92" s="6" t="s">
        <v>216</v>
      </c>
      <c r="L92" s="37" t="s">
        <v>1123</v>
      </c>
    </row>
    <row r="93" spans="1:12" ht="16" customHeight="1">
      <c r="A93" s="3" t="s">
        <v>101</v>
      </c>
      <c r="B93" s="6" t="s">
        <v>271</v>
      </c>
      <c r="C93" s="6" t="s">
        <v>273</v>
      </c>
      <c r="D93" s="44" t="s">
        <v>1227</v>
      </c>
      <c r="E93" s="4" t="s">
        <v>1329</v>
      </c>
      <c r="F93" s="41" t="s">
        <v>1340</v>
      </c>
      <c r="G93" s="18" t="s">
        <v>1350</v>
      </c>
      <c r="H93" s="4" t="s">
        <v>1347</v>
      </c>
      <c r="I93" s="8" t="s">
        <v>760</v>
      </c>
      <c r="J93" s="3" t="s">
        <v>274</v>
      </c>
      <c r="K93" s="6" t="s">
        <v>1336</v>
      </c>
      <c r="L93" s="37" t="s">
        <v>1124</v>
      </c>
    </row>
    <row r="94" spans="1:12" ht="16" customHeight="1">
      <c r="A94" s="3" t="s">
        <v>102</v>
      </c>
      <c r="B94" s="6" t="s">
        <v>275</v>
      </c>
      <c r="C94" s="10" t="s">
        <v>276</v>
      </c>
      <c r="D94" s="46" t="s">
        <v>1228</v>
      </c>
      <c r="E94" s="4" t="s">
        <v>1330</v>
      </c>
      <c r="F94" s="41" t="s">
        <v>1344</v>
      </c>
      <c r="G94" s="18" t="s">
        <v>1350</v>
      </c>
      <c r="H94" s="4" t="s">
        <v>1347</v>
      </c>
      <c r="I94" s="8" t="s">
        <v>729</v>
      </c>
      <c r="J94" s="3" t="s">
        <v>277</v>
      </c>
      <c r="K94" s="6" t="s">
        <v>185</v>
      </c>
      <c r="L94" s="37" t="s">
        <v>1125</v>
      </c>
    </row>
    <row r="95" spans="1:12" ht="16" customHeight="1">
      <c r="A95" s="3" t="s">
        <v>103</v>
      </c>
      <c r="B95" s="6" t="s">
        <v>278</v>
      </c>
      <c r="C95" s="6" t="s">
        <v>279</v>
      </c>
      <c r="D95" s="44" t="s">
        <v>1229</v>
      </c>
      <c r="E95" s="4" t="s">
        <v>1331</v>
      </c>
      <c r="F95" s="41" t="s">
        <v>1340</v>
      </c>
      <c r="G95" s="18" t="s">
        <v>1350</v>
      </c>
      <c r="H95" s="4" t="s">
        <v>1347</v>
      </c>
      <c r="I95" s="8" t="s">
        <v>790</v>
      </c>
      <c r="J95" s="3" t="s">
        <v>280</v>
      </c>
      <c r="K95" s="6" t="s">
        <v>185</v>
      </c>
      <c r="L95" s="37" t="s">
        <v>1126</v>
      </c>
    </row>
    <row r="96" spans="1:12" ht="16" customHeight="1">
      <c r="A96" s="3" t="s">
        <v>104</v>
      </c>
      <c r="B96" s="6" t="s">
        <v>278</v>
      </c>
      <c r="C96" s="6" t="s">
        <v>281</v>
      </c>
      <c r="D96" s="44" t="s">
        <v>1230</v>
      </c>
      <c r="E96" s="4" t="s">
        <v>1332</v>
      </c>
      <c r="F96" s="41" t="s">
        <v>1340</v>
      </c>
      <c r="G96" s="18" t="s">
        <v>1350</v>
      </c>
      <c r="H96" s="4" t="s">
        <v>1347</v>
      </c>
      <c r="I96" s="5" t="s">
        <v>1336</v>
      </c>
      <c r="J96" s="3" t="s">
        <v>282</v>
      </c>
      <c r="K96" s="6" t="s">
        <v>185</v>
      </c>
      <c r="L96" s="37" t="s">
        <v>1127</v>
      </c>
    </row>
    <row r="97" spans="1:12" ht="16" customHeight="1">
      <c r="A97" s="3" t="s">
        <v>105</v>
      </c>
      <c r="B97" s="6" t="s">
        <v>283</v>
      </c>
      <c r="C97" s="6" t="s">
        <v>284</v>
      </c>
      <c r="D97" s="44" t="s">
        <v>1231</v>
      </c>
      <c r="E97" s="4" t="s">
        <v>1333</v>
      </c>
      <c r="F97" s="41" t="s">
        <v>1340</v>
      </c>
      <c r="G97" s="18" t="s">
        <v>1350</v>
      </c>
      <c r="H97" s="4" t="s">
        <v>1347</v>
      </c>
      <c r="I97" s="8" t="s">
        <v>777</v>
      </c>
      <c r="J97" s="3" t="s">
        <v>285</v>
      </c>
      <c r="K97" s="6" t="s">
        <v>1336</v>
      </c>
      <c r="L97" s="37" t="s">
        <v>1128</v>
      </c>
    </row>
    <row r="99" spans="1:12">
      <c r="A99" s="48" t="s">
        <v>1335</v>
      </c>
    </row>
  </sheetData>
  <autoFilter ref="A1:L97" xr:uid="{43875FA1-EA5E-124A-A0D6-24CDE8385FE6}"/>
  <sortState xmlns:xlrd2="http://schemas.microsoft.com/office/spreadsheetml/2017/richdata2" ref="A3:L97">
    <sortCondition ref="A3:A97"/>
  </sortState>
  <dataConsolidate/>
  <phoneticPr fontId="2" type="noConversion"/>
  <pageMargins left="0.7" right="0.7" top="0.75" bottom="0.75" header="0.3" footer="0.3"/>
  <pageSetup paperSize="9" orientation="portrait" horizontalDpi="0" verticalDpi="0"/>
  <ignoredErrors>
    <ignoredError sqref="I5:I6 I3 I7:I8 I10:I11 I13 I15:I17 I21:I24 I27:I28 I30:I32 I34:I36 I39:I45 I48:I49 I51:I53 I59:I60 I62:I65 I68 I70:I77 I79:I95 I9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CCD0E-A2FE-3841-A620-4E84C51FDD07}">
  <dimension ref="A1:N257"/>
  <sheetViews>
    <sheetView tabSelected="1" workbookViewId="0">
      <selection activeCell="C260" sqref="C260"/>
    </sheetView>
  </sheetViews>
  <sheetFormatPr baseColWidth="10" defaultColWidth="11" defaultRowHeight="16"/>
  <cols>
    <col min="1" max="1" width="24" style="2" customWidth="1"/>
    <col min="2" max="2" width="19.5" style="29" customWidth="1"/>
    <col min="3" max="3" width="21.33203125" style="2" customWidth="1"/>
    <col min="4" max="4" width="31.1640625" style="2" customWidth="1"/>
    <col min="5" max="5" width="20.6640625" style="2" customWidth="1"/>
    <col min="6" max="6" width="14.33203125" style="2" customWidth="1"/>
    <col min="7" max="7" width="35.33203125" style="2" customWidth="1"/>
    <col min="8" max="8" width="40.83203125" style="2" customWidth="1"/>
    <col min="9" max="9" width="43.6640625" style="2" customWidth="1"/>
    <col min="10" max="10" width="38.6640625" style="2" customWidth="1"/>
    <col min="11" max="11" width="36.33203125" style="2" customWidth="1"/>
    <col min="12" max="12" width="37.33203125" style="50" customWidth="1"/>
    <col min="13" max="13" width="66.5" style="50" customWidth="1"/>
    <col min="14" max="14" width="36.6640625" style="50" customWidth="1"/>
    <col min="15" max="16384" width="11" style="2"/>
  </cols>
  <sheetData>
    <row r="1" spans="1:14" s="25" customFormat="1" ht="22">
      <c r="A1" s="24" t="s">
        <v>293</v>
      </c>
      <c r="B1" s="24" t="s">
        <v>106</v>
      </c>
      <c r="C1" s="24" t="s">
        <v>1133</v>
      </c>
      <c r="D1" s="24" t="s">
        <v>792</v>
      </c>
      <c r="E1" s="24" t="s">
        <v>294</v>
      </c>
      <c r="F1" s="24" t="s">
        <v>295</v>
      </c>
      <c r="G1" s="34" t="s">
        <v>1131</v>
      </c>
      <c r="H1" s="34" t="s">
        <v>1130</v>
      </c>
      <c r="I1" s="24" t="s">
        <v>1129</v>
      </c>
      <c r="J1" s="24" t="s">
        <v>1397</v>
      </c>
      <c r="K1" s="24" t="s">
        <v>1362</v>
      </c>
      <c r="L1" s="24" t="s">
        <v>296</v>
      </c>
      <c r="M1" s="24" t="s">
        <v>1380</v>
      </c>
      <c r="N1" s="24" t="s">
        <v>1404</v>
      </c>
    </row>
    <row r="2" spans="1:14">
      <c r="A2" s="26" t="s">
        <v>297</v>
      </c>
      <c r="B2" s="26" t="s">
        <v>0</v>
      </c>
      <c r="C2" s="26" t="s">
        <v>801</v>
      </c>
      <c r="D2" s="26" t="s">
        <v>114</v>
      </c>
      <c r="E2" s="26" t="s">
        <v>1338</v>
      </c>
      <c r="F2" s="26" t="s">
        <v>298</v>
      </c>
      <c r="G2" s="26" t="s">
        <v>1343</v>
      </c>
      <c r="H2" s="26" t="s">
        <v>1345</v>
      </c>
      <c r="I2" s="26" t="s">
        <v>1354</v>
      </c>
      <c r="J2" s="26"/>
      <c r="K2" s="26" t="s">
        <v>1363</v>
      </c>
      <c r="L2" s="26"/>
      <c r="M2" s="26"/>
      <c r="N2" s="26"/>
    </row>
    <row r="3" spans="1:14">
      <c r="A3" s="26" t="s">
        <v>299</v>
      </c>
      <c r="B3" s="26" t="s">
        <v>1</v>
      </c>
      <c r="C3" s="26" t="s">
        <v>802</v>
      </c>
      <c r="D3" s="26" t="s">
        <v>118</v>
      </c>
      <c r="E3" s="26" t="s">
        <v>1338</v>
      </c>
      <c r="F3" s="26" t="s">
        <v>300</v>
      </c>
      <c r="G3" s="26" t="s">
        <v>1343</v>
      </c>
      <c r="H3" s="26" t="s">
        <v>1345</v>
      </c>
      <c r="I3" s="26" t="s">
        <v>301</v>
      </c>
      <c r="J3" s="26"/>
      <c r="K3" s="26" t="s">
        <v>302</v>
      </c>
      <c r="L3" s="26"/>
      <c r="M3" s="26" t="s">
        <v>303</v>
      </c>
      <c r="N3" s="26"/>
    </row>
    <row r="4" spans="1:14">
      <c r="A4" s="26" t="s">
        <v>304</v>
      </c>
      <c r="B4" s="26" t="s">
        <v>1</v>
      </c>
      <c r="C4" s="26" t="s">
        <v>803</v>
      </c>
      <c r="D4" s="26" t="s">
        <v>118</v>
      </c>
      <c r="E4" s="26" t="s">
        <v>1338</v>
      </c>
      <c r="F4" s="26" t="s">
        <v>300</v>
      </c>
      <c r="G4" s="26" t="s">
        <v>1343</v>
      </c>
      <c r="H4" s="26" t="s">
        <v>1345</v>
      </c>
      <c r="I4" s="26" t="s">
        <v>301</v>
      </c>
      <c r="J4" s="26"/>
      <c r="K4" s="26"/>
      <c r="L4" s="26" t="s">
        <v>1376</v>
      </c>
      <c r="M4" s="26"/>
      <c r="N4" s="26" t="s">
        <v>1132</v>
      </c>
    </row>
    <row r="5" spans="1:14">
      <c r="A5" s="26" t="s">
        <v>305</v>
      </c>
      <c r="B5" s="26" t="s">
        <v>1</v>
      </c>
      <c r="C5" s="26" t="s">
        <v>805</v>
      </c>
      <c r="D5" s="26" t="s">
        <v>804</v>
      </c>
      <c r="E5" s="26" t="s">
        <v>1340</v>
      </c>
      <c r="F5" s="26" t="s">
        <v>1341</v>
      </c>
      <c r="G5" s="26" t="s">
        <v>1341</v>
      </c>
      <c r="H5" s="26" t="s">
        <v>1341</v>
      </c>
      <c r="I5" s="26" t="s">
        <v>306</v>
      </c>
      <c r="J5" s="26"/>
      <c r="K5" s="26"/>
      <c r="L5" s="26"/>
      <c r="M5" s="26"/>
      <c r="N5" s="26"/>
    </row>
    <row r="6" spans="1:14">
      <c r="A6" s="26" t="s">
        <v>814</v>
      </c>
      <c r="B6" s="26" t="s">
        <v>2</v>
      </c>
      <c r="C6" s="26" t="s">
        <v>806</v>
      </c>
      <c r="D6" s="26" t="s">
        <v>804</v>
      </c>
      <c r="E6" s="26" t="s">
        <v>1338</v>
      </c>
      <c r="F6" s="26" t="s">
        <v>300</v>
      </c>
      <c r="G6" s="26" t="s">
        <v>1343</v>
      </c>
      <c r="H6" s="26" t="s">
        <v>1345</v>
      </c>
      <c r="I6" s="26" t="s">
        <v>301</v>
      </c>
      <c r="J6" s="26"/>
      <c r="K6" s="26" t="s">
        <v>302</v>
      </c>
      <c r="L6" s="26"/>
      <c r="M6" s="26" t="s">
        <v>1381</v>
      </c>
      <c r="N6" s="26"/>
    </row>
    <row r="7" spans="1:14">
      <c r="A7" s="26" t="s">
        <v>307</v>
      </c>
      <c r="B7" s="26" t="s">
        <v>2</v>
      </c>
      <c r="C7" s="26" t="s">
        <v>803</v>
      </c>
      <c r="D7" s="26" t="s">
        <v>804</v>
      </c>
      <c r="E7" s="26" t="s">
        <v>1338</v>
      </c>
      <c r="F7" s="26" t="s">
        <v>300</v>
      </c>
      <c r="G7" s="26" t="s">
        <v>1343</v>
      </c>
      <c r="H7" s="26" t="s">
        <v>1345</v>
      </c>
      <c r="I7" s="26" t="s">
        <v>301</v>
      </c>
      <c r="J7" s="26"/>
      <c r="K7" s="26"/>
      <c r="L7" s="26" t="s">
        <v>308</v>
      </c>
      <c r="M7" s="26"/>
      <c r="N7" s="26" t="s">
        <v>309</v>
      </c>
    </row>
    <row r="8" spans="1:14">
      <c r="A8" s="26" t="s">
        <v>310</v>
      </c>
      <c r="B8" s="26" t="s">
        <v>2</v>
      </c>
      <c r="C8" s="26" t="s">
        <v>805</v>
      </c>
      <c r="D8" s="26" t="s">
        <v>804</v>
      </c>
      <c r="E8" s="26" t="s">
        <v>1338</v>
      </c>
      <c r="F8" s="26" t="s">
        <v>300</v>
      </c>
      <c r="G8" s="26" t="s">
        <v>1343</v>
      </c>
      <c r="H8" s="26" t="s">
        <v>1345</v>
      </c>
      <c r="I8" s="26" t="s">
        <v>301</v>
      </c>
      <c r="J8" s="26"/>
      <c r="K8" s="26" t="s">
        <v>311</v>
      </c>
      <c r="L8" s="26"/>
      <c r="M8" s="26"/>
      <c r="N8" s="26"/>
    </row>
    <row r="9" spans="1:14">
      <c r="A9" s="26" t="s">
        <v>312</v>
      </c>
      <c r="B9" s="26" t="s">
        <v>2</v>
      </c>
      <c r="C9" s="26" t="s">
        <v>800</v>
      </c>
      <c r="D9" s="26" t="s">
        <v>804</v>
      </c>
      <c r="E9" s="26" t="s">
        <v>1338</v>
      </c>
      <c r="F9" s="26" t="s">
        <v>298</v>
      </c>
      <c r="G9" s="26" t="s">
        <v>1343</v>
      </c>
      <c r="H9" s="26" t="s">
        <v>1345</v>
      </c>
      <c r="I9" s="26" t="s">
        <v>301</v>
      </c>
      <c r="J9" s="26"/>
      <c r="K9" s="26" t="s">
        <v>1363</v>
      </c>
      <c r="L9" s="26"/>
      <c r="M9" s="26"/>
      <c r="N9" s="26"/>
    </row>
    <row r="10" spans="1:14">
      <c r="A10" s="26" t="s">
        <v>313</v>
      </c>
      <c r="B10" s="26" t="s">
        <v>2</v>
      </c>
      <c r="C10" s="26" t="s">
        <v>807</v>
      </c>
      <c r="D10" s="26" t="s">
        <v>804</v>
      </c>
      <c r="E10" s="26" t="s">
        <v>1338</v>
      </c>
      <c r="F10" s="26" t="s">
        <v>298</v>
      </c>
      <c r="G10" s="26" t="s">
        <v>1343</v>
      </c>
      <c r="H10" s="26" t="s">
        <v>1345</v>
      </c>
      <c r="I10" s="26" t="s">
        <v>301</v>
      </c>
      <c r="J10" s="26"/>
      <c r="K10" s="26" t="s">
        <v>1363</v>
      </c>
      <c r="L10" s="26"/>
      <c r="M10" s="26"/>
      <c r="N10" s="26"/>
    </row>
    <row r="11" spans="1:14">
      <c r="A11" s="26" t="s">
        <v>314</v>
      </c>
      <c r="B11" s="26" t="s">
        <v>3</v>
      </c>
      <c r="C11" s="26" t="s">
        <v>806</v>
      </c>
      <c r="D11" s="26" t="s">
        <v>804</v>
      </c>
      <c r="E11" s="26" t="s">
        <v>1338</v>
      </c>
      <c r="F11" s="26" t="s">
        <v>300</v>
      </c>
      <c r="G11" s="26" t="s">
        <v>1343</v>
      </c>
      <c r="H11" s="26" t="s">
        <v>1345</v>
      </c>
      <c r="I11" s="26" t="s">
        <v>301</v>
      </c>
      <c r="J11" s="26"/>
      <c r="K11" s="26" t="s">
        <v>302</v>
      </c>
      <c r="L11" s="26"/>
      <c r="M11" s="26" t="s">
        <v>315</v>
      </c>
      <c r="N11" s="26"/>
    </row>
    <row r="12" spans="1:14">
      <c r="A12" s="26" t="s">
        <v>316</v>
      </c>
      <c r="B12" s="26" t="s">
        <v>3</v>
      </c>
      <c r="C12" s="26" t="s">
        <v>808</v>
      </c>
      <c r="D12" s="26" t="s">
        <v>809</v>
      </c>
      <c r="E12" s="26" t="s">
        <v>1338</v>
      </c>
      <c r="F12" s="26" t="s">
        <v>300</v>
      </c>
      <c r="G12" s="26" t="s">
        <v>1343</v>
      </c>
      <c r="H12" s="26" t="s">
        <v>1345</v>
      </c>
      <c r="I12" s="26" t="s">
        <v>317</v>
      </c>
      <c r="J12" s="26"/>
      <c r="K12" s="26" t="s">
        <v>302</v>
      </c>
      <c r="L12" s="26"/>
      <c r="M12" s="26" t="s">
        <v>1382</v>
      </c>
      <c r="N12" s="26"/>
    </row>
    <row r="13" spans="1:14">
      <c r="A13" s="26" t="s">
        <v>318</v>
      </c>
      <c r="B13" s="26" t="s">
        <v>3</v>
      </c>
      <c r="C13" s="26" t="s">
        <v>810</v>
      </c>
      <c r="D13" s="26" t="s">
        <v>809</v>
      </c>
      <c r="E13" s="26" t="s">
        <v>1338</v>
      </c>
      <c r="F13" s="26" t="s">
        <v>300</v>
      </c>
      <c r="G13" s="26" t="s">
        <v>1343</v>
      </c>
      <c r="H13" s="26" t="s">
        <v>1345</v>
      </c>
      <c r="I13" s="26" t="s">
        <v>319</v>
      </c>
      <c r="J13" s="26"/>
      <c r="K13" s="26" t="s">
        <v>302</v>
      </c>
      <c r="L13" s="26"/>
      <c r="M13" s="26" t="s">
        <v>320</v>
      </c>
      <c r="N13" s="26"/>
    </row>
    <row r="14" spans="1:14">
      <c r="A14" s="26" t="s">
        <v>321</v>
      </c>
      <c r="B14" s="26" t="s">
        <v>3</v>
      </c>
      <c r="C14" s="26" t="s">
        <v>811</v>
      </c>
      <c r="D14" s="26" t="s">
        <v>809</v>
      </c>
      <c r="E14" s="26" t="s">
        <v>1338</v>
      </c>
      <c r="F14" s="26" t="s">
        <v>298</v>
      </c>
      <c r="G14" s="26" t="s">
        <v>1343</v>
      </c>
      <c r="H14" s="26" t="s">
        <v>1345</v>
      </c>
      <c r="I14" s="26" t="s">
        <v>322</v>
      </c>
      <c r="J14" s="26"/>
      <c r="K14" s="26" t="s">
        <v>1363</v>
      </c>
      <c r="L14" s="26"/>
      <c r="M14" s="26" t="s">
        <v>323</v>
      </c>
      <c r="N14" s="26"/>
    </row>
    <row r="15" spans="1:14">
      <c r="A15" s="26" t="s">
        <v>324</v>
      </c>
      <c r="B15" s="26" t="s">
        <v>3</v>
      </c>
      <c r="C15" s="26" t="s">
        <v>810</v>
      </c>
      <c r="D15" s="26" t="s">
        <v>809</v>
      </c>
      <c r="E15" s="26" t="s">
        <v>1338</v>
      </c>
      <c r="F15" s="26" t="s">
        <v>298</v>
      </c>
      <c r="G15" s="26" t="s">
        <v>1343</v>
      </c>
      <c r="H15" s="26" t="s">
        <v>1345</v>
      </c>
      <c r="I15" s="26" t="s">
        <v>325</v>
      </c>
      <c r="J15" s="26"/>
      <c r="K15" s="26" t="s">
        <v>326</v>
      </c>
      <c r="L15" s="26"/>
      <c r="M15" s="26" t="s">
        <v>327</v>
      </c>
      <c r="N15" s="26"/>
    </row>
    <row r="16" spans="1:14">
      <c r="A16" s="26" t="s">
        <v>328</v>
      </c>
      <c r="B16" s="26" t="s">
        <v>3</v>
      </c>
      <c r="C16" s="26" t="s">
        <v>812</v>
      </c>
      <c r="D16" s="26" t="s">
        <v>804</v>
      </c>
      <c r="E16" s="26" t="s">
        <v>1340</v>
      </c>
      <c r="F16" s="26" t="s">
        <v>1341</v>
      </c>
      <c r="G16" s="26" t="s">
        <v>1341</v>
      </c>
      <c r="H16" s="26" t="s">
        <v>1341</v>
      </c>
      <c r="I16" s="27" t="s">
        <v>319</v>
      </c>
      <c r="J16" s="27"/>
      <c r="K16" s="27"/>
      <c r="L16" s="27"/>
      <c r="M16" s="27"/>
      <c r="N16" s="27"/>
    </row>
    <row r="17" spans="1:14">
      <c r="A17" s="26" t="s">
        <v>329</v>
      </c>
      <c r="B17" s="26" t="s">
        <v>3</v>
      </c>
      <c r="C17" s="26" t="s">
        <v>813</v>
      </c>
      <c r="D17" s="26" t="s">
        <v>804</v>
      </c>
      <c r="E17" s="26" t="s">
        <v>1340</v>
      </c>
      <c r="F17" s="26" t="s">
        <v>1341</v>
      </c>
      <c r="G17" s="26" t="s">
        <v>1341</v>
      </c>
      <c r="H17" s="26" t="s">
        <v>1341</v>
      </c>
      <c r="I17" s="27" t="s">
        <v>330</v>
      </c>
      <c r="J17" s="27"/>
      <c r="K17" s="27"/>
      <c r="L17" s="27"/>
      <c r="M17" s="27"/>
      <c r="N17" s="27"/>
    </row>
    <row r="18" spans="1:14">
      <c r="A18" s="26" t="s">
        <v>331</v>
      </c>
      <c r="B18" s="26" t="s">
        <v>5</v>
      </c>
      <c r="C18" s="26" t="s">
        <v>815</v>
      </c>
      <c r="D18" s="26" t="s">
        <v>816</v>
      </c>
      <c r="E18" s="26" t="s">
        <v>1338</v>
      </c>
      <c r="F18" s="26" t="s">
        <v>298</v>
      </c>
      <c r="G18" s="26" t="s">
        <v>1343</v>
      </c>
      <c r="H18" s="26" t="s">
        <v>1345</v>
      </c>
      <c r="I18" s="26" t="s">
        <v>1356</v>
      </c>
      <c r="J18" s="26"/>
      <c r="K18" s="26"/>
      <c r="L18" s="26" t="s">
        <v>332</v>
      </c>
      <c r="M18" s="26" t="s">
        <v>333</v>
      </c>
      <c r="N18" s="26"/>
    </row>
    <row r="19" spans="1:14">
      <c r="A19" s="26" t="s">
        <v>334</v>
      </c>
      <c r="B19" s="26" t="s">
        <v>6</v>
      </c>
      <c r="C19" s="26" t="s">
        <v>817</v>
      </c>
      <c r="D19" s="26" t="s">
        <v>816</v>
      </c>
      <c r="E19" s="26" t="s">
        <v>1340</v>
      </c>
      <c r="F19" s="26" t="s">
        <v>1341</v>
      </c>
      <c r="G19" s="26" t="s">
        <v>1341</v>
      </c>
      <c r="H19" s="26" t="s">
        <v>1341</v>
      </c>
      <c r="I19" s="26" t="s">
        <v>1355</v>
      </c>
      <c r="J19" s="26"/>
      <c r="K19" s="26"/>
      <c r="L19" s="26"/>
      <c r="M19" s="26"/>
      <c r="N19" s="26" t="s">
        <v>335</v>
      </c>
    </row>
    <row r="20" spans="1:14">
      <c r="A20" s="26" t="s">
        <v>336</v>
      </c>
      <c r="B20" s="26" t="s">
        <v>8</v>
      </c>
      <c r="C20" s="26" t="s">
        <v>821</v>
      </c>
      <c r="D20" s="26" t="s">
        <v>822</v>
      </c>
      <c r="E20" s="26" t="s">
        <v>1340</v>
      </c>
      <c r="F20" s="26" t="s">
        <v>1341</v>
      </c>
      <c r="G20" s="26" t="s">
        <v>1341</v>
      </c>
      <c r="H20" s="26" t="s">
        <v>1341</v>
      </c>
      <c r="I20" s="26" t="s">
        <v>337</v>
      </c>
      <c r="J20" s="26" t="s">
        <v>1372</v>
      </c>
      <c r="K20" s="26" t="s">
        <v>338</v>
      </c>
      <c r="L20" s="26"/>
      <c r="M20" s="26" t="s">
        <v>339</v>
      </c>
      <c r="N20" s="26"/>
    </row>
    <row r="21" spans="1:14">
      <c r="A21" s="26" t="s">
        <v>340</v>
      </c>
      <c r="B21" s="26" t="s">
        <v>9</v>
      </c>
      <c r="C21" s="26" t="s">
        <v>823</v>
      </c>
      <c r="D21" s="26" t="s">
        <v>809</v>
      </c>
      <c r="E21" s="26" t="s">
        <v>1340</v>
      </c>
      <c r="F21" s="26" t="s">
        <v>1341</v>
      </c>
      <c r="G21" s="26" t="s">
        <v>1341</v>
      </c>
      <c r="H21" s="26" t="s">
        <v>1341</v>
      </c>
      <c r="I21" s="27" t="s">
        <v>341</v>
      </c>
      <c r="J21" s="27"/>
      <c r="K21" s="27" t="s">
        <v>326</v>
      </c>
      <c r="L21" s="27"/>
      <c r="M21" s="27" t="s">
        <v>1383</v>
      </c>
      <c r="N21" s="27" t="s">
        <v>342</v>
      </c>
    </row>
    <row r="22" spans="1:14">
      <c r="A22" s="26" t="s">
        <v>343</v>
      </c>
      <c r="B22" s="26" t="s">
        <v>10</v>
      </c>
      <c r="C22" s="26" t="s">
        <v>824</v>
      </c>
      <c r="D22" s="26" t="s">
        <v>818</v>
      </c>
      <c r="E22" s="26" t="s">
        <v>1339</v>
      </c>
      <c r="F22" s="26" t="s">
        <v>298</v>
      </c>
      <c r="G22" s="26" t="s">
        <v>1342</v>
      </c>
      <c r="H22" s="26" t="s">
        <v>1344</v>
      </c>
      <c r="I22" s="26" t="s">
        <v>301</v>
      </c>
      <c r="J22" s="26" t="s">
        <v>344</v>
      </c>
      <c r="K22" s="26" t="s">
        <v>326</v>
      </c>
      <c r="L22" s="26" t="s">
        <v>345</v>
      </c>
      <c r="M22" s="26" t="s">
        <v>346</v>
      </c>
      <c r="N22" s="26"/>
    </row>
    <row r="23" spans="1:14">
      <c r="A23" s="26" t="s">
        <v>347</v>
      </c>
      <c r="B23" s="26" t="s">
        <v>11</v>
      </c>
      <c r="C23" s="26" t="s">
        <v>807</v>
      </c>
      <c r="D23" s="26" t="s">
        <v>819</v>
      </c>
      <c r="E23" s="26" t="s">
        <v>1340</v>
      </c>
      <c r="F23" s="26" t="s">
        <v>1341</v>
      </c>
      <c r="G23" s="26" t="s">
        <v>1341</v>
      </c>
      <c r="H23" s="26" t="s">
        <v>1341</v>
      </c>
      <c r="I23" s="26" t="s">
        <v>306</v>
      </c>
      <c r="J23" s="26"/>
      <c r="K23" s="26"/>
      <c r="L23" s="26"/>
      <c r="M23" s="26" t="s">
        <v>348</v>
      </c>
      <c r="N23" s="26" t="s">
        <v>349</v>
      </c>
    </row>
    <row r="24" spans="1:14">
      <c r="A24" s="26" t="s">
        <v>350</v>
      </c>
      <c r="B24" s="26" t="s">
        <v>12</v>
      </c>
      <c r="C24" s="26" t="s">
        <v>824</v>
      </c>
      <c r="D24" s="26" t="s">
        <v>820</v>
      </c>
      <c r="E24" s="26" t="s">
        <v>1338</v>
      </c>
      <c r="F24" s="26" t="s">
        <v>300</v>
      </c>
      <c r="G24" s="26" t="s">
        <v>1343</v>
      </c>
      <c r="H24" s="26" t="s">
        <v>1345</v>
      </c>
      <c r="I24" s="26" t="s">
        <v>1357</v>
      </c>
      <c r="J24" s="26" t="s">
        <v>1373</v>
      </c>
      <c r="K24" s="26" t="s">
        <v>351</v>
      </c>
      <c r="L24" s="26" t="s">
        <v>308</v>
      </c>
      <c r="M24" s="26"/>
      <c r="N24" s="26"/>
    </row>
    <row r="25" spans="1:14">
      <c r="A25" s="26" t="s">
        <v>352</v>
      </c>
      <c r="B25" s="26" t="s">
        <v>14</v>
      </c>
      <c r="C25" s="26" t="s">
        <v>824</v>
      </c>
      <c r="D25" s="26" t="s">
        <v>825</v>
      </c>
      <c r="E25" s="26" t="s">
        <v>1340</v>
      </c>
      <c r="F25" s="26" t="s">
        <v>1341</v>
      </c>
      <c r="G25" s="26" t="s">
        <v>1341</v>
      </c>
      <c r="H25" s="26" t="s">
        <v>1341</v>
      </c>
      <c r="I25" s="26" t="s">
        <v>337</v>
      </c>
      <c r="J25" s="26"/>
      <c r="K25" s="26"/>
      <c r="L25" s="26" t="s">
        <v>353</v>
      </c>
      <c r="M25" s="26" t="s">
        <v>354</v>
      </c>
      <c r="N25" s="26"/>
    </row>
    <row r="26" spans="1:14">
      <c r="A26" s="26" t="s">
        <v>355</v>
      </c>
      <c r="B26" s="26" t="s">
        <v>15</v>
      </c>
      <c r="C26" s="26" t="s">
        <v>824</v>
      </c>
      <c r="D26" s="26" t="s">
        <v>826</v>
      </c>
      <c r="E26" s="26" t="s">
        <v>1340</v>
      </c>
      <c r="F26" s="26" t="s">
        <v>1341</v>
      </c>
      <c r="G26" s="26" t="s">
        <v>1341</v>
      </c>
      <c r="H26" s="26" t="s">
        <v>1341</v>
      </c>
      <c r="I26" s="26" t="s">
        <v>337</v>
      </c>
      <c r="J26" s="26"/>
      <c r="K26" s="26"/>
      <c r="L26" s="26"/>
      <c r="M26" s="26"/>
      <c r="N26" s="26"/>
    </row>
    <row r="27" spans="1:14">
      <c r="A27" s="26" t="s">
        <v>356</v>
      </c>
      <c r="B27" s="26" t="s">
        <v>16</v>
      </c>
      <c r="C27" s="26" t="s">
        <v>827</v>
      </c>
      <c r="D27" s="26" t="s">
        <v>828</v>
      </c>
      <c r="E27" s="26" t="s">
        <v>1340</v>
      </c>
      <c r="F27" s="26" t="s">
        <v>1341</v>
      </c>
      <c r="G27" s="26" t="s">
        <v>1341</v>
      </c>
      <c r="H27" s="26" t="s">
        <v>1341</v>
      </c>
      <c r="I27" s="26" t="s">
        <v>337</v>
      </c>
      <c r="J27" s="26"/>
      <c r="K27" s="26"/>
      <c r="L27" s="26"/>
      <c r="M27" s="26" t="s">
        <v>357</v>
      </c>
      <c r="N27" s="26"/>
    </row>
    <row r="28" spans="1:14">
      <c r="A28" s="26" t="s">
        <v>358</v>
      </c>
      <c r="B28" s="26" t="s">
        <v>17</v>
      </c>
      <c r="C28" s="26" t="s">
        <v>815</v>
      </c>
      <c r="D28" s="26" t="s">
        <v>816</v>
      </c>
      <c r="E28" s="26" t="s">
        <v>1340</v>
      </c>
      <c r="F28" s="26" t="s">
        <v>1341</v>
      </c>
      <c r="G28" s="26" t="s">
        <v>1341</v>
      </c>
      <c r="H28" s="26" t="s">
        <v>1341</v>
      </c>
      <c r="I28" s="26" t="s">
        <v>306</v>
      </c>
      <c r="J28" s="26"/>
      <c r="K28" s="26"/>
      <c r="L28" s="26"/>
      <c r="M28" s="26" t="s">
        <v>1352</v>
      </c>
      <c r="N28" s="26"/>
    </row>
    <row r="29" spans="1:14">
      <c r="A29" s="26" t="s">
        <v>359</v>
      </c>
      <c r="B29" s="26" t="s">
        <v>18</v>
      </c>
      <c r="C29" s="26" t="s">
        <v>815</v>
      </c>
      <c r="D29" s="26" t="s">
        <v>829</v>
      </c>
      <c r="E29" s="26" t="s">
        <v>1340</v>
      </c>
      <c r="F29" s="26" t="s">
        <v>1341</v>
      </c>
      <c r="G29" s="26" t="s">
        <v>1341</v>
      </c>
      <c r="H29" s="26" t="s">
        <v>1341</v>
      </c>
      <c r="I29" s="26" t="s">
        <v>360</v>
      </c>
      <c r="J29" s="26"/>
      <c r="K29" s="26"/>
      <c r="L29" s="26"/>
      <c r="M29" s="26"/>
      <c r="N29" s="26"/>
    </row>
    <row r="30" spans="1:14">
      <c r="A30" s="26" t="s">
        <v>361</v>
      </c>
      <c r="B30" s="26" t="s">
        <v>19</v>
      </c>
      <c r="C30" s="26" t="s">
        <v>824</v>
      </c>
      <c r="D30" s="26" t="s">
        <v>830</v>
      </c>
      <c r="E30" s="26" t="s">
        <v>1340</v>
      </c>
      <c r="F30" s="26" t="s">
        <v>1341</v>
      </c>
      <c r="G30" s="26" t="s">
        <v>1341</v>
      </c>
      <c r="H30" s="26" t="s">
        <v>1341</v>
      </c>
      <c r="I30" s="26" t="s">
        <v>337</v>
      </c>
      <c r="J30" s="26"/>
      <c r="K30" s="26"/>
      <c r="L30" s="26" t="s">
        <v>353</v>
      </c>
      <c r="M30" s="26" t="s">
        <v>1384</v>
      </c>
      <c r="N30" s="26"/>
    </row>
    <row r="31" spans="1:14">
      <c r="A31" s="26" t="s">
        <v>362</v>
      </c>
      <c r="B31" s="26" t="s">
        <v>20</v>
      </c>
      <c r="C31" s="26" t="s">
        <v>824</v>
      </c>
      <c r="D31" s="26" t="s">
        <v>831</v>
      </c>
      <c r="E31" s="26" t="s">
        <v>1340</v>
      </c>
      <c r="F31" s="26" t="s">
        <v>1341</v>
      </c>
      <c r="G31" s="26" t="s">
        <v>1341</v>
      </c>
      <c r="H31" s="26" t="s">
        <v>1341</v>
      </c>
      <c r="I31" s="26" t="s">
        <v>337</v>
      </c>
      <c r="J31" s="26"/>
      <c r="K31" s="26"/>
      <c r="L31" s="26"/>
      <c r="M31" s="26" t="s">
        <v>363</v>
      </c>
      <c r="N31" s="26"/>
    </row>
    <row r="32" spans="1:14">
      <c r="A32" s="26" t="s">
        <v>364</v>
      </c>
      <c r="B32" s="26" t="s">
        <v>21</v>
      </c>
      <c r="C32" s="26" t="s">
        <v>824</v>
      </c>
      <c r="D32" s="26" t="s">
        <v>832</v>
      </c>
      <c r="E32" s="26" t="s">
        <v>1340</v>
      </c>
      <c r="F32" s="26" t="s">
        <v>1341</v>
      </c>
      <c r="G32" s="26" t="s">
        <v>1341</v>
      </c>
      <c r="H32" s="26" t="s">
        <v>1341</v>
      </c>
      <c r="I32" s="26" t="s">
        <v>337</v>
      </c>
      <c r="J32" s="26"/>
      <c r="K32" s="26"/>
      <c r="L32" s="26" t="s">
        <v>332</v>
      </c>
      <c r="M32" s="26" t="s">
        <v>365</v>
      </c>
      <c r="N32" s="26"/>
    </row>
    <row r="33" spans="1:14">
      <c r="A33" s="26" t="s">
        <v>366</v>
      </c>
      <c r="B33" s="26" t="s">
        <v>22</v>
      </c>
      <c r="C33" s="26" t="s">
        <v>815</v>
      </c>
      <c r="D33" s="26" t="s">
        <v>833</v>
      </c>
      <c r="E33" s="26" t="s">
        <v>1340</v>
      </c>
      <c r="F33" s="26" t="s">
        <v>1341</v>
      </c>
      <c r="G33" s="26" t="s">
        <v>1341</v>
      </c>
      <c r="H33" s="26" t="s">
        <v>1341</v>
      </c>
      <c r="I33" s="26" t="s">
        <v>301</v>
      </c>
      <c r="J33" s="26"/>
      <c r="K33" s="26"/>
      <c r="L33" s="26"/>
      <c r="M33" s="26"/>
      <c r="N33" s="26" t="s">
        <v>367</v>
      </c>
    </row>
    <row r="34" spans="1:14">
      <c r="A34" s="26" t="s">
        <v>368</v>
      </c>
      <c r="B34" s="26" t="s">
        <v>22</v>
      </c>
      <c r="C34" s="26" t="s">
        <v>834</v>
      </c>
      <c r="D34" s="26" t="s">
        <v>833</v>
      </c>
      <c r="E34" s="26" t="s">
        <v>1340</v>
      </c>
      <c r="F34" s="26" t="s">
        <v>1341</v>
      </c>
      <c r="G34" s="26" t="s">
        <v>1341</v>
      </c>
      <c r="H34" s="26" t="s">
        <v>1341</v>
      </c>
      <c r="I34" s="26" t="s">
        <v>306</v>
      </c>
      <c r="J34" s="26"/>
      <c r="K34" s="26"/>
      <c r="L34" s="26"/>
      <c r="M34" s="26"/>
      <c r="N34" s="26" t="s">
        <v>369</v>
      </c>
    </row>
    <row r="35" spans="1:14">
      <c r="A35" s="26" t="s">
        <v>370</v>
      </c>
      <c r="B35" s="26" t="s">
        <v>24</v>
      </c>
      <c r="C35" s="26" t="s">
        <v>824</v>
      </c>
      <c r="D35" s="26" t="s">
        <v>832</v>
      </c>
      <c r="E35" s="26" t="s">
        <v>1340</v>
      </c>
      <c r="F35" s="26" t="s">
        <v>1341</v>
      </c>
      <c r="G35" s="26" t="s">
        <v>1341</v>
      </c>
      <c r="H35" s="26" t="s">
        <v>1341</v>
      </c>
      <c r="I35" s="26" t="s">
        <v>337</v>
      </c>
      <c r="J35" s="26"/>
      <c r="K35" s="26" t="s">
        <v>302</v>
      </c>
      <c r="L35" s="26" t="s">
        <v>308</v>
      </c>
      <c r="M35" s="26" t="s">
        <v>1385</v>
      </c>
      <c r="N35" s="26"/>
    </row>
    <row r="36" spans="1:14">
      <c r="A36" s="26" t="s">
        <v>371</v>
      </c>
      <c r="B36" s="26" t="s">
        <v>25</v>
      </c>
      <c r="C36" s="26" t="s">
        <v>835</v>
      </c>
      <c r="D36" s="26" t="s">
        <v>820</v>
      </c>
      <c r="E36" s="26" t="s">
        <v>1340</v>
      </c>
      <c r="F36" s="26" t="s">
        <v>1341</v>
      </c>
      <c r="G36" s="26" t="s">
        <v>1341</v>
      </c>
      <c r="H36" s="26" t="s">
        <v>1341</v>
      </c>
      <c r="I36" s="26" t="s">
        <v>1353</v>
      </c>
      <c r="J36" s="26" t="s">
        <v>1364</v>
      </c>
      <c r="K36" s="26"/>
      <c r="L36" s="26"/>
      <c r="M36" s="26" t="s">
        <v>372</v>
      </c>
      <c r="N36" s="26" t="s">
        <v>373</v>
      </c>
    </row>
    <row r="37" spans="1:14">
      <c r="A37" s="26" t="s">
        <v>374</v>
      </c>
      <c r="B37" s="26" t="s">
        <v>26</v>
      </c>
      <c r="C37" s="26" t="s">
        <v>834</v>
      </c>
      <c r="D37" s="26" t="s">
        <v>836</v>
      </c>
      <c r="E37" s="26" t="s">
        <v>1340</v>
      </c>
      <c r="F37" s="26" t="s">
        <v>1341</v>
      </c>
      <c r="G37" s="26" t="s">
        <v>1341</v>
      </c>
      <c r="H37" s="26" t="s">
        <v>1341</v>
      </c>
      <c r="I37" s="26" t="s">
        <v>301</v>
      </c>
      <c r="J37" s="26"/>
      <c r="K37" s="26"/>
      <c r="L37" s="26"/>
      <c r="M37" s="26" t="s">
        <v>375</v>
      </c>
      <c r="N37" s="26"/>
    </row>
    <row r="38" spans="1:14">
      <c r="A38" s="26" t="s">
        <v>376</v>
      </c>
      <c r="B38" s="26" t="s">
        <v>26</v>
      </c>
      <c r="C38" s="26" t="s">
        <v>803</v>
      </c>
      <c r="D38" s="26" t="s">
        <v>837</v>
      </c>
      <c r="E38" s="26" t="s">
        <v>1340</v>
      </c>
      <c r="F38" s="26" t="s">
        <v>1341</v>
      </c>
      <c r="G38" s="26" t="s">
        <v>1341</v>
      </c>
      <c r="H38" s="26" t="s">
        <v>1341</v>
      </c>
      <c r="I38" s="26" t="s">
        <v>1356</v>
      </c>
      <c r="J38" s="26"/>
      <c r="K38" s="26"/>
      <c r="L38" s="26"/>
      <c r="M38" s="26"/>
      <c r="N38" s="26"/>
    </row>
    <row r="39" spans="1:14">
      <c r="A39" s="26" t="s">
        <v>377</v>
      </c>
      <c r="B39" s="26" t="s">
        <v>26</v>
      </c>
      <c r="C39" s="26" t="s">
        <v>805</v>
      </c>
      <c r="D39" s="26" t="s">
        <v>838</v>
      </c>
      <c r="E39" s="26" t="s">
        <v>1338</v>
      </c>
      <c r="F39" s="26" t="s">
        <v>298</v>
      </c>
      <c r="G39" s="26" t="s">
        <v>1343</v>
      </c>
      <c r="H39" s="26" t="s">
        <v>1345</v>
      </c>
      <c r="I39" s="26" t="s">
        <v>301</v>
      </c>
      <c r="J39" s="26"/>
      <c r="K39" s="26" t="s">
        <v>302</v>
      </c>
      <c r="L39" s="26"/>
      <c r="M39" s="26"/>
      <c r="N39" s="26"/>
    </row>
    <row r="40" spans="1:14">
      <c r="A40" s="26" t="s">
        <v>378</v>
      </c>
      <c r="B40" s="26" t="s">
        <v>26</v>
      </c>
      <c r="C40" s="26" t="s">
        <v>800</v>
      </c>
      <c r="D40" s="26" t="s">
        <v>839</v>
      </c>
      <c r="E40" s="26" t="s">
        <v>1338</v>
      </c>
      <c r="F40" s="26" t="s">
        <v>298</v>
      </c>
      <c r="G40" s="26" t="s">
        <v>1343</v>
      </c>
      <c r="H40" s="26" t="s">
        <v>1345</v>
      </c>
      <c r="I40" s="26" t="s">
        <v>301</v>
      </c>
      <c r="J40" s="26"/>
      <c r="K40" s="26" t="s">
        <v>326</v>
      </c>
      <c r="L40" s="26"/>
      <c r="M40" s="26"/>
      <c r="N40" s="26"/>
    </row>
    <row r="41" spans="1:14">
      <c r="A41" s="26" t="s">
        <v>379</v>
      </c>
      <c r="B41" s="26" t="s">
        <v>26</v>
      </c>
      <c r="C41" s="26" t="s">
        <v>815</v>
      </c>
      <c r="D41" s="26" t="s">
        <v>838</v>
      </c>
      <c r="E41" s="26" t="s">
        <v>1340</v>
      </c>
      <c r="F41" s="26" t="s">
        <v>1341</v>
      </c>
      <c r="G41" s="26" t="s">
        <v>1341</v>
      </c>
      <c r="H41" s="26" t="s">
        <v>1341</v>
      </c>
      <c r="I41" s="26" t="s">
        <v>360</v>
      </c>
      <c r="J41" s="26"/>
      <c r="K41" s="26"/>
      <c r="L41" s="26"/>
      <c r="M41" s="26" t="s">
        <v>380</v>
      </c>
      <c r="N41" s="26"/>
    </row>
    <row r="42" spans="1:14">
      <c r="A42" s="26" t="s">
        <v>381</v>
      </c>
      <c r="B42" s="26" t="s">
        <v>27</v>
      </c>
      <c r="C42" s="26" t="s">
        <v>840</v>
      </c>
      <c r="D42" s="26" t="s">
        <v>841</v>
      </c>
      <c r="E42" s="26" t="s">
        <v>1338</v>
      </c>
      <c r="F42" s="26" t="s">
        <v>300</v>
      </c>
      <c r="G42" s="26" t="s">
        <v>1343</v>
      </c>
      <c r="H42" s="26" t="s">
        <v>1345</v>
      </c>
      <c r="I42" s="26" t="s">
        <v>337</v>
      </c>
      <c r="J42" s="26" t="s">
        <v>382</v>
      </c>
      <c r="K42" s="26"/>
      <c r="L42" s="26"/>
      <c r="M42" s="26"/>
      <c r="N42" s="26"/>
    </row>
    <row r="43" spans="1:14">
      <c r="A43" s="26" t="s">
        <v>383</v>
      </c>
      <c r="B43" s="26" t="s">
        <v>28</v>
      </c>
      <c r="C43" s="26" t="s">
        <v>842</v>
      </c>
      <c r="D43" s="26" t="s">
        <v>841</v>
      </c>
      <c r="E43" s="26" t="s">
        <v>1338</v>
      </c>
      <c r="F43" s="26" t="s">
        <v>300</v>
      </c>
      <c r="G43" s="26" t="s">
        <v>1343</v>
      </c>
      <c r="H43" s="26" t="s">
        <v>1345</v>
      </c>
      <c r="I43" s="26" t="s">
        <v>301</v>
      </c>
      <c r="J43" s="26" t="s">
        <v>384</v>
      </c>
      <c r="K43" s="26"/>
      <c r="L43" s="26"/>
      <c r="M43" s="26"/>
      <c r="N43" s="26"/>
    </row>
    <row r="44" spans="1:14">
      <c r="A44" s="26" t="s">
        <v>385</v>
      </c>
      <c r="B44" s="26" t="s">
        <v>28</v>
      </c>
      <c r="C44" s="26" t="s">
        <v>843</v>
      </c>
      <c r="D44" s="26" t="s">
        <v>841</v>
      </c>
      <c r="E44" s="26" t="s">
        <v>1338</v>
      </c>
      <c r="F44" s="26" t="s">
        <v>298</v>
      </c>
      <c r="G44" s="26" t="s">
        <v>1343</v>
      </c>
      <c r="H44" s="26" t="s">
        <v>1345</v>
      </c>
      <c r="I44" s="26" t="s">
        <v>1353</v>
      </c>
      <c r="J44" s="26"/>
      <c r="K44" s="26" t="s">
        <v>351</v>
      </c>
      <c r="L44" s="26"/>
      <c r="M44" s="26"/>
      <c r="N44" s="26" t="s">
        <v>342</v>
      </c>
    </row>
    <row r="45" spans="1:14">
      <c r="A45" s="26" t="s">
        <v>386</v>
      </c>
      <c r="B45" s="26" t="s">
        <v>28</v>
      </c>
      <c r="C45" s="26" t="s">
        <v>844</v>
      </c>
      <c r="D45" s="26" t="s">
        <v>841</v>
      </c>
      <c r="E45" s="26" t="s">
        <v>1338</v>
      </c>
      <c r="F45" s="26" t="s">
        <v>298</v>
      </c>
      <c r="G45" s="26" t="s">
        <v>1343</v>
      </c>
      <c r="H45" s="26" t="s">
        <v>1345</v>
      </c>
      <c r="I45" s="26" t="s">
        <v>301</v>
      </c>
      <c r="J45" s="26"/>
      <c r="K45" s="26" t="s">
        <v>387</v>
      </c>
      <c r="L45" s="26"/>
      <c r="M45" s="26"/>
      <c r="N45" s="26"/>
    </row>
    <row r="46" spans="1:14">
      <c r="A46" s="26" t="s">
        <v>388</v>
      </c>
      <c r="B46" s="26" t="s">
        <v>28</v>
      </c>
      <c r="C46" s="26" t="s">
        <v>845</v>
      </c>
      <c r="D46" s="26" t="s">
        <v>841</v>
      </c>
      <c r="E46" s="26" t="s">
        <v>1340</v>
      </c>
      <c r="F46" s="26" t="s">
        <v>1341</v>
      </c>
      <c r="G46" s="26" t="s">
        <v>1341</v>
      </c>
      <c r="H46" s="26" t="s">
        <v>1341</v>
      </c>
      <c r="I46" s="26" t="s">
        <v>360</v>
      </c>
      <c r="J46" s="26"/>
      <c r="K46" s="26"/>
      <c r="L46" s="26"/>
      <c r="M46" s="26" t="s">
        <v>389</v>
      </c>
      <c r="N46" s="26" t="s">
        <v>1409</v>
      </c>
    </row>
    <row r="47" spans="1:14">
      <c r="A47" s="26" t="s">
        <v>390</v>
      </c>
      <c r="B47" s="26" t="s">
        <v>28</v>
      </c>
      <c r="C47" s="26" t="s">
        <v>846</v>
      </c>
      <c r="D47" s="26" t="s">
        <v>841</v>
      </c>
      <c r="E47" s="26" t="s">
        <v>1340</v>
      </c>
      <c r="F47" s="26" t="s">
        <v>1341</v>
      </c>
      <c r="G47" s="26" t="s">
        <v>1341</v>
      </c>
      <c r="H47" s="26" t="s">
        <v>1341</v>
      </c>
      <c r="I47" s="26" t="s">
        <v>360</v>
      </c>
      <c r="J47" s="26"/>
      <c r="K47" s="26"/>
      <c r="L47" s="26"/>
      <c r="M47" s="26"/>
      <c r="N47" s="26"/>
    </row>
    <row r="48" spans="1:14">
      <c r="A48" s="26" t="s">
        <v>391</v>
      </c>
      <c r="B48" s="26" t="s">
        <v>28</v>
      </c>
      <c r="C48" s="26" t="s">
        <v>847</v>
      </c>
      <c r="D48" s="26" t="s">
        <v>841</v>
      </c>
      <c r="E48" s="26" t="s">
        <v>1338</v>
      </c>
      <c r="F48" s="26" t="s">
        <v>300</v>
      </c>
      <c r="G48" s="26" t="s">
        <v>1343</v>
      </c>
      <c r="H48" s="26" t="s">
        <v>1345</v>
      </c>
      <c r="I48" s="26" t="s">
        <v>360</v>
      </c>
      <c r="J48" s="26"/>
      <c r="K48" s="26" t="s">
        <v>326</v>
      </c>
      <c r="L48" s="26"/>
      <c r="M48" s="26" t="s">
        <v>392</v>
      </c>
      <c r="N48" s="26" t="s">
        <v>393</v>
      </c>
    </row>
    <row r="49" spans="1:14">
      <c r="A49" s="26" t="s">
        <v>394</v>
      </c>
      <c r="B49" s="26" t="s">
        <v>30</v>
      </c>
      <c r="C49" s="26" t="s">
        <v>835</v>
      </c>
      <c r="D49" s="26" t="s">
        <v>848</v>
      </c>
      <c r="E49" s="26" t="s">
        <v>1339</v>
      </c>
      <c r="F49" s="26" t="s">
        <v>300</v>
      </c>
      <c r="G49" s="26" t="s">
        <v>1342</v>
      </c>
      <c r="H49" s="26" t="s">
        <v>1344</v>
      </c>
      <c r="I49" s="26" t="s">
        <v>337</v>
      </c>
      <c r="J49" s="26" t="s">
        <v>395</v>
      </c>
      <c r="K49" s="26" t="s">
        <v>351</v>
      </c>
      <c r="L49" s="26"/>
      <c r="M49" s="26" t="s">
        <v>396</v>
      </c>
      <c r="N49" s="26"/>
    </row>
    <row r="50" spans="1:14">
      <c r="A50" s="26" t="s">
        <v>397</v>
      </c>
      <c r="B50" s="26" t="s">
        <v>30</v>
      </c>
      <c r="C50" s="26" t="s">
        <v>849</v>
      </c>
      <c r="D50" s="26" t="s">
        <v>848</v>
      </c>
      <c r="E50" s="26" t="s">
        <v>1339</v>
      </c>
      <c r="F50" s="26" t="s">
        <v>300</v>
      </c>
      <c r="G50" s="26" t="s">
        <v>1342</v>
      </c>
      <c r="H50" s="26" t="s">
        <v>1344</v>
      </c>
      <c r="I50" s="26" t="s">
        <v>337</v>
      </c>
      <c r="J50" s="26" t="s">
        <v>398</v>
      </c>
      <c r="K50" s="26" t="s">
        <v>399</v>
      </c>
      <c r="L50" s="26"/>
      <c r="M50" s="26" t="s">
        <v>400</v>
      </c>
      <c r="N50" s="26"/>
    </row>
    <row r="51" spans="1:14">
      <c r="A51" s="26" t="s">
        <v>401</v>
      </c>
      <c r="B51" s="26" t="s">
        <v>30</v>
      </c>
      <c r="C51" s="26" t="s">
        <v>850</v>
      </c>
      <c r="D51" s="26" t="s">
        <v>848</v>
      </c>
      <c r="E51" s="26" t="s">
        <v>1339</v>
      </c>
      <c r="F51" s="26" t="s">
        <v>300</v>
      </c>
      <c r="G51" s="26" t="s">
        <v>1342</v>
      </c>
      <c r="H51" s="26" t="s">
        <v>1344</v>
      </c>
      <c r="I51" s="26" t="s">
        <v>337</v>
      </c>
      <c r="J51" s="26" t="s">
        <v>398</v>
      </c>
      <c r="K51" s="26" t="s">
        <v>402</v>
      </c>
      <c r="L51" s="26"/>
      <c r="M51" s="26" t="s">
        <v>403</v>
      </c>
      <c r="N51" s="26"/>
    </row>
    <row r="52" spans="1:14">
      <c r="A52" s="26" t="s">
        <v>404</v>
      </c>
      <c r="B52" s="26" t="s">
        <v>30</v>
      </c>
      <c r="C52" s="26" t="s">
        <v>851</v>
      </c>
      <c r="D52" s="26" t="s">
        <v>848</v>
      </c>
      <c r="E52" s="26" t="s">
        <v>1340</v>
      </c>
      <c r="F52" s="26" t="s">
        <v>1341</v>
      </c>
      <c r="G52" s="26" t="s">
        <v>1341</v>
      </c>
      <c r="H52" s="26" t="s">
        <v>1341</v>
      </c>
      <c r="I52" s="26" t="s">
        <v>337</v>
      </c>
      <c r="J52" s="26"/>
      <c r="K52" s="26"/>
      <c r="L52" s="26"/>
      <c r="M52" s="26" t="s">
        <v>405</v>
      </c>
      <c r="N52" s="26"/>
    </row>
    <row r="53" spans="1:14">
      <c r="A53" s="26" t="s">
        <v>406</v>
      </c>
      <c r="B53" s="26" t="s">
        <v>30</v>
      </c>
      <c r="C53" s="26" t="s">
        <v>852</v>
      </c>
      <c r="D53" s="26" t="s">
        <v>848</v>
      </c>
      <c r="E53" s="26" t="s">
        <v>1340</v>
      </c>
      <c r="F53" s="26" t="s">
        <v>1341</v>
      </c>
      <c r="G53" s="26" t="s">
        <v>1341</v>
      </c>
      <c r="H53" s="26" t="s">
        <v>1341</v>
      </c>
      <c r="I53" s="26" t="s">
        <v>337</v>
      </c>
      <c r="J53" s="26"/>
      <c r="K53" s="26"/>
      <c r="L53" s="26"/>
      <c r="M53" s="26" t="s">
        <v>407</v>
      </c>
      <c r="N53" s="26"/>
    </row>
    <row r="54" spans="1:14">
      <c r="A54" s="26" t="s">
        <v>408</v>
      </c>
      <c r="B54" s="26" t="s">
        <v>30</v>
      </c>
      <c r="C54" s="26" t="s">
        <v>853</v>
      </c>
      <c r="D54" s="26" t="s">
        <v>848</v>
      </c>
      <c r="E54" s="26" t="s">
        <v>1339</v>
      </c>
      <c r="F54" s="26" t="s">
        <v>300</v>
      </c>
      <c r="G54" s="26" t="s">
        <v>1342</v>
      </c>
      <c r="H54" s="26" t="s">
        <v>1344</v>
      </c>
      <c r="I54" s="26" t="s">
        <v>337</v>
      </c>
      <c r="J54" s="26" t="s">
        <v>398</v>
      </c>
      <c r="K54" s="26" t="s">
        <v>387</v>
      </c>
      <c r="L54" s="26"/>
      <c r="M54" s="26" t="s">
        <v>409</v>
      </c>
      <c r="N54" s="26"/>
    </row>
    <row r="55" spans="1:14">
      <c r="A55" s="26" t="s">
        <v>410</v>
      </c>
      <c r="B55" s="26" t="s">
        <v>30</v>
      </c>
      <c r="C55" s="26" t="s">
        <v>854</v>
      </c>
      <c r="D55" s="26" t="s">
        <v>848</v>
      </c>
      <c r="E55" s="26" t="s">
        <v>1340</v>
      </c>
      <c r="F55" s="26" t="s">
        <v>1341</v>
      </c>
      <c r="G55" s="26" t="s">
        <v>1341</v>
      </c>
      <c r="H55" s="26" t="s">
        <v>1341</v>
      </c>
      <c r="I55" s="26" t="s">
        <v>337</v>
      </c>
      <c r="J55" s="26"/>
      <c r="K55" s="26"/>
      <c r="L55" s="26"/>
      <c r="M55" s="26" t="s">
        <v>411</v>
      </c>
      <c r="N55" s="26"/>
    </row>
    <row r="56" spans="1:14">
      <c r="A56" s="26" t="s">
        <v>412</v>
      </c>
      <c r="B56" s="26" t="s">
        <v>31</v>
      </c>
      <c r="C56" s="26" t="s">
        <v>855</v>
      </c>
      <c r="D56" s="26" t="s">
        <v>856</v>
      </c>
      <c r="E56" s="26" t="s">
        <v>1340</v>
      </c>
      <c r="F56" s="26" t="s">
        <v>1341</v>
      </c>
      <c r="G56" s="26" t="s">
        <v>1341</v>
      </c>
      <c r="H56" s="26" t="s">
        <v>1341</v>
      </c>
      <c r="I56" s="26" t="s">
        <v>1358</v>
      </c>
      <c r="J56" s="26"/>
      <c r="K56" s="26"/>
      <c r="L56" s="26"/>
      <c r="M56" s="26" t="s">
        <v>1386</v>
      </c>
      <c r="N56" s="26"/>
    </row>
    <row r="57" spans="1:14">
      <c r="A57" s="26" t="s">
        <v>413</v>
      </c>
      <c r="B57" s="26" t="s">
        <v>31</v>
      </c>
      <c r="C57" s="26" t="s">
        <v>857</v>
      </c>
      <c r="D57" s="26" t="s">
        <v>856</v>
      </c>
      <c r="E57" s="26" t="s">
        <v>1340</v>
      </c>
      <c r="F57" s="26" t="s">
        <v>1341</v>
      </c>
      <c r="G57" s="26" t="s">
        <v>1341</v>
      </c>
      <c r="H57" s="26" t="s">
        <v>1341</v>
      </c>
      <c r="I57" s="26" t="s">
        <v>301</v>
      </c>
      <c r="J57" s="26"/>
      <c r="K57" s="26"/>
      <c r="L57" s="26"/>
      <c r="M57" s="26" t="s">
        <v>1387</v>
      </c>
      <c r="N57" s="26"/>
    </row>
    <row r="58" spans="1:14">
      <c r="A58" s="26" t="s">
        <v>414</v>
      </c>
      <c r="B58" s="26" t="s">
        <v>31</v>
      </c>
      <c r="C58" s="26" t="s">
        <v>858</v>
      </c>
      <c r="D58" s="26" t="s">
        <v>809</v>
      </c>
      <c r="E58" s="26" t="s">
        <v>1338</v>
      </c>
      <c r="F58" s="26" t="s">
        <v>298</v>
      </c>
      <c r="G58" s="26" t="s">
        <v>1343</v>
      </c>
      <c r="H58" s="26" t="s">
        <v>1345</v>
      </c>
      <c r="I58" s="26" t="s">
        <v>301</v>
      </c>
      <c r="J58" s="26" t="s">
        <v>415</v>
      </c>
      <c r="K58" s="26" t="s">
        <v>302</v>
      </c>
      <c r="L58" s="26"/>
      <c r="M58" s="26" t="s">
        <v>1388</v>
      </c>
      <c r="N58" s="26"/>
    </row>
    <row r="59" spans="1:14">
      <c r="A59" s="26" t="s">
        <v>416</v>
      </c>
      <c r="B59" s="26" t="s">
        <v>31</v>
      </c>
      <c r="C59" s="26" t="s">
        <v>859</v>
      </c>
      <c r="D59" s="26" t="s">
        <v>860</v>
      </c>
      <c r="E59" s="26" t="s">
        <v>1338</v>
      </c>
      <c r="F59" s="26" t="s">
        <v>298</v>
      </c>
      <c r="G59" s="26" t="s">
        <v>1343</v>
      </c>
      <c r="H59" s="26" t="s">
        <v>1345</v>
      </c>
      <c r="I59" s="26" t="s">
        <v>417</v>
      </c>
      <c r="J59" s="26" t="s">
        <v>418</v>
      </c>
      <c r="K59" s="26" t="s">
        <v>326</v>
      </c>
      <c r="L59" s="26"/>
      <c r="M59" s="26" t="s">
        <v>419</v>
      </c>
      <c r="N59" s="26"/>
    </row>
    <row r="60" spans="1:14">
      <c r="A60" s="26" t="s">
        <v>420</v>
      </c>
      <c r="B60" s="26" t="s">
        <v>32</v>
      </c>
      <c r="C60" s="26" t="s">
        <v>861</v>
      </c>
      <c r="D60" s="26" t="s">
        <v>862</v>
      </c>
      <c r="E60" s="26" t="s">
        <v>1338</v>
      </c>
      <c r="F60" s="26" t="s">
        <v>300</v>
      </c>
      <c r="G60" s="26" t="s">
        <v>1343</v>
      </c>
      <c r="H60" s="26" t="s">
        <v>1345</v>
      </c>
      <c r="I60" s="26" t="s">
        <v>337</v>
      </c>
      <c r="J60" s="26" t="s">
        <v>421</v>
      </c>
      <c r="K60" s="26"/>
      <c r="L60" s="26"/>
      <c r="M60" s="26" t="s">
        <v>333</v>
      </c>
      <c r="N60" s="26"/>
    </row>
    <row r="61" spans="1:14">
      <c r="A61" s="26" t="s">
        <v>422</v>
      </c>
      <c r="B61" s="26" t="s">
        <v>33</v>
      </c>
      <c r="C61" s="26" t="s">
        <v>827</v>
      </c>
      <c r="D61" s="26" t="s">
        <v>863</v>
      </c>
      <c r="E61" s="26" t="s">
        <v>1340</v>
      </c>
      <c r="F61" s="26" t="s">
        <v>1341</v>
      </c>
      <c r="G61" s="26" t="s">
        <v>1341</v>
      </c>
      <c r="H61" s="26" t="s">
        <v>1341</v>
      </c>
      <c r="I61" s="26" t="s">
        <v>337</v>
      </c>
      <c r="J61" s="26"/>
      <c r="K61" s="26"/>
      <c r="L61" s="26"/>
      <c r="M61" s="26" t="s">
        <v>1389</v>
      </c>
      <c r="N61" s="26"/>
    </row>
    <row r="62" spans="1:14">
      <c r="A62" s="26" t="s">
        <v>423</v>
      </c>
      <c r="B62" s="26" t="s">
        <v>34</v>
      </c>
      <c r="C62" s="26" t="s">
        <v>824</v>
      </c>
      <c r="D62" s="26" t="s">
        <v>864</v>
      </c>
      <c r="E62" s="26" t="s">
        <v>1339</v>
      </c>
      <c r="F62" s="26" t="s">
        <v>298</v>
      </c>
      <c r="G62" s="26" t="s">
        <v>1342</v>
      </c>
      <c r="H62" s="26" t="s">
        <v>1344</v>
      </c>
      <c r="I62" s="26" t="s">
        <v>301</v>
      </c>
      <c r="J62" s="26"/>
      <c r="K62" s="26" t="s">
        <v>326</v>
      </c>
      <c r="L62" s="26" t="s">
        <v>332</v>
      </c>
      <c r="M62" s="26" t="s">
        <v>1390</v>
      </c>
      <c r="N62" s="26"/>
    </row>
    <row r="63" spans="1:14">
      <c r="A63" s="26" t="s">
        <v>424</v>
      </c>
      <c r="B63" s="26" t="s">
        <v>35</v>
      </c>
      <c r="C63" s="26" t="s">
        <v>827</v>
      </c>
      <c r="D63" s="26" t="s">
        <v>865</v>
      </c>
      <c r="E63" s="26" t="s">
        <v>1340</v>
      </c>
      <c r="F63" s="26" t="s">
        <v>1341</v>
      </c>
      <c r="G63" s="26" t="s">
        <v>1341</v>
      </c>
      <c r="H63" s="26" t="s">
        <v>1341</v>
      </c>
      <c r="I63" s="26" t="s">
        <v>337</v>
      </c>
      <c r="J63" s="26"/>
      <c r="K63" s="26"/>
      <c r="L63" s="26"/>
      <c r="M63" s="26" t="s">
        <v>1389</v>
      </c>
      <c r="N63" s="26"/>
    </row>
    <row r="64" spans="1:14">
      <c r="A64" s="26" t="s">
        <v>1026</v>
      </c>
      <c r="B64" s="28" t="s">
        <v>62</v>
      </c>
      <c r="C64" s="26" t="s">
        <v>909</v>
      </c>
      <c r="D64" s="26" t="s">
        <v>910</v>
      </c>
      <c r="E64" s="26" t="s">
        <v>1338</v>
      </c>
      <c r="F64" s="26" t="s">
        <v>298</v>
      </c>
      <c r="G64" s="26" t="s">
        <v>1343</v>
      </c>
      <c r="H64" s="26" t="s">
        <v>1345</v>
      </c>
      <c r="I64" s="26" t="s">
        <v>1356</v>
      </c>
      <c r="J64" s="26"/>
      <c r="K64" s="26" t="s">
        <v>488</v>
      </c>
      <c r="L64" s="26" t="s">
        <v>1405</v>
      </c>
      <c r="M64" s="26" t="s">
        <v>489</v>
      </c>
      <c r="N64" s="26"/>
    </row>
    <row r="65" spans="1:14">
      <c r="A65" s="26" t="s">
        <v>1029</v>
      </c>
      <c r="B65" s="28" t="s">
        <v>62</v>
      </c>
      <c r="C65" s="26" t="s">
        <v>911</v>
      </c>
      <c r="D65" s="26" t="s">
        <v>809</v>
      </c>
      <c r="E65" s="26" t="s">
        <v>1338</v>
      </c>
      <c r="F65" s="26" t="s">
        <v>298</v>
      </c>
      <c r="G65" s="26" t="s">
        <v>1343</v>
      </c>
      <c r="H65" s="26" t="s">
        <v>1345</v>
      </c>
      <c r="I65" s="26" t="s">
        <v>337</v>
      </c>
      <c r="J65" s="26" t="s">
        <v>395</v>
      </c>
      <c r="K65" s="26"/>
      <c r="L65" s="26"/>
      <c r="M65" s="26" t="s">
        <v>1391</v>
      </c>
      <c r="N65" s="26"/>
    </row>
    <row r="66" spans="1:14">
      <c r="A66" s="26" t="s">
        <v>1028</v>
      </c>
      <c r="B66" s="26" t="s">
        <v>37</v>
      </c>
      <c r="C66" s="26" t="s">
        <v>873</v>
      </c>
      <c r="D66" s="26" t="s">
        <v>874</v>
      </c>
      <c r="E66" s="26" t="s">
        <v>1340</v>
      </c>
      <c r="F66" s="26" t="s">
        <v>1341</v>
      </c>
      <c r="G66" s="26" t="s">
        <v>1341</v>
      </c>
      <c r="H66" s="26" t="s">
        <v>1341</v>
      </c>
      <c r="I66" s="26" t="s">
        <v>360</v>
      </c>
      <c r="J66" s="26"/>
      <c r="K66" s="26"/>
      <c r="L66" s="26"/>
      <c r="M66" s="26"/>
      <c r="N66" s="26"/>
    </row>
    <row r="67" spans="1:14">
      <c r="A67" s="26" t="s">
        <v>1027</v>
      </c>
      <c r="B67" s="26" t="s">
        <v>37</v>
      </c>
      <c r="C67" s="26" t="s">
        <v>875</v>
      </c>
      <c r="D67" s="26" t="s">
        <v>874</v>
      </c>
      <c r="E67" s="26" t="s">
        <v>1340</v>
      </c>
      <c r="F67" s="26" t="s">
        <v>1341</v>
      </c>
      <c r="G67" s="26" t="s">
        <v>1341</v>
      </c>
      <c r="H67" s="26" t="s">
        <v>1341</v>
      </c>
      <c r="I67" s="26" t="s">
        <v>360</v>
      </c>
      <c r="J67" s="26"/>
      <c r="K67" s="26"/>
      <c r="L67" s="26"/>
      <c r="M67" s="26"/>
      <c r="N67" s="26"/>
    </row>
    <row r="68" spans="1:14">
      <c r="A68" s="26" t="s">
        <v>425</v>
      </c>
      <c r="B68" s="26" t="s">
        <v>38</v>
      </c>
      <c r="C68" s="26" t="s">
        <v>815</v>
      </c>
      <c r="D68" s="26" t="s">
        <v>876</v>
      </c>
      <c r="E68" s="26" t="s">
        <v>1340</v>
      </c>
      <c r="F68" s="26" t="s">
        <v>1341</v>
      </c>
      <c r="G68" s="26" t="s">
        <v>1341</v>
      </c>
      <c r="H68" s="26" t="s">
        <v>1341</v>
      </c>
      <c r="I68" s="26" t="s">
        <v>360</v>
      </c>
      <c r="J68" s="26"/>
      <c r="K68" s="26"/>
      <c r="L68" s="26"/>
      <c r="M68" s="26"/>
      <c r="N68" s="26"/>
    </row>
    <row r="69" spans="1:14">
      <c r="A69" s="26" t="s">
        <v>426</v>
      </c>
      <c r="B69" s="26" t="s">
        <v>38</v>
      </c>
      <c r="C69" s="26" t="s">
        <v>834</v>
      </c>
      <c r="D69" s="26" t="s">
        <v>876</v>
      </c>
      <c r="E69" s="26" t="s">
        <v>1338</v>
      </c>
      <c r="F69" s="26" t="s">
        <v>298</v>
      </c>
      <c r="G69" s="26" t="s">
        <v>1343</v>
      </c>
      <c r="H69" s="26" t="s">
        <v>1345</v>
      </c>
      <c r="I69" s="26" t="s">
        <v>360</v>
      </c>
      <c r="J69" s="26"/>
      <c r="K69" s="26" t="s">
        <v>338</v>
      </c>
      <c r="L69" s="26"/>
      <c r="M69" s="26"/>
      <c r="N69" s="26" t="s">
        <v>427</v>
      </c>
    </row>
    <row r="70" spans="1:14">
      <c r="A70" s="26" t="s">
        <v>428</v>
      </c>
      <c r="B70" s="26" t="s">
        <v>39</v>
      </c>
      <c r="C70" s="26" t="s">
        <v>877</v>
      </c>
      <c r="D70" s="26" t="s">
        <v>878</v>
      </c>
      <c r="E70" s="26" t="s">
        <v>1340</v>
      </c>
      <c r="F70" s="26" t="s">
        <v>1341</v>
      </c>
      <c r="G70" s="26" t="s">
        <v>1341</v>
      </c>
      <c r="H70" s="26" t="s">
        <v>1341</v>
      </c>
      <c r="I70" s="26" t="s">
        <v>360</v>
      </c>
      <c r="J70" s="26"/>
      <c r="K70" s="26" t="s">
        <v>338</v>
      </c>
      <c r="L70" s="26"/>
      <c r="M70" s="26" t="s">
        <v>429</v>
      </c>
      <c r="N70" s="26"/>
    </row>
    <row r="71" spans="1:14">
      <c r="A71" s="26" t="s">
        <v>430</v>
      </c>
      <c r="B71" s="26" t="s">
        <v>39</v>
      </c>
      <c r="C71" s="26" t="s">
        <v>824</v>
      </c>
      <c r="D71" s="26" t="s">
        <v>878</v>
      </c>
      <c r="E71" s="26" t="s">
        <v>1338</v>
      </c>
      <c r="F71" s="26" t="s">
        <v>300</v>
      </c>
      <c r="G71" s="26" t="s">
        <v>1343</v>
      </c>
      <c r="H71" s="26" t="s">
        <v>1345</v>
      </c>
      <c r="I71" s="26" t="s">
        <v>1355</v>
      </c>
      <c r="J71" s="26" t="s">
        <v>1374</v>
      </c>
      <c r="K71" s="26" t="s">
        <v>431</v>
      </c>
      <c r="L71" s="26"/>
      <c r="M71" s="26"/>
      <c r="N71" s="26"/>
    </row>
    <row r="72" spans="1:14">
      <c r="A72" s="26" t="s">
        <v>1020</v>
      </c>
      <c r="B72" s="26" t="s">
        <v>105</v>
      </c>
      <c r="C72" s="26" t="s">
        <v>824</v>
      </c>
      <c r="D72" s="26" t="s">
        <v>856</v>
      </c>
      <c r="E72" s="26" t="s">
        <v>1340</v>
      </c>
      <c r="F72" s="26" t="s">
        <v>1341</v>
      </c>
      <c r="G72" s="26" t="s">
        <v>1341</v>
      </c>
      <c r="H72" s="26" t="s">
        <v>1341</v>
      </c>
      <c r="I72" s="26" t="s">
        <v>337</v>
      </c>
      <c r="J72" s="26" t="s">
        <v>689</v>
      </c>
      <c r="K72" s="26" t="s">
        <v>338</v>
      </c>
      <c r="L72" s="26"/>
      <c r="M72" s="26" t="s">
        <v>690</v>
      </c>
      <c r="N72" s="26"/>
    </row>
    <row r="73" spans="1:14">
      <c r="A73" s="26" t="s">
        <v>432</v>
      </c>
      <c r="B73" s="26" t="s">
        <v>40</v>
      </c>
      <c r="C73" s="26" t="s">
        <v>827</v>
      </c>
      <c r="D73" s="26" t="s">
        <v>880</v>
      </c>
      <c r="E73" s="26" t="s">
        <v>1340</v>
      </c>
      <c r="F73" s="26" t="s">
        <v>1341</v>
      </c>
      <c r="G73" s="26" t="s">
        <v>1341</v>
      </c>
      <c r="H73" s="26" t="s">
        <v>1341</v>
      </c>
      <c r="I73" s="26" t="s">
        <v>337</v>
      </c>
      <c r="J73" s="26" t="s">
        <v>344</v>
      </c>
      <c r="K73" s="26"/>
      <c r="L73" s="26"/>
      <c r="M73" s="26" t="s">
        <v>1389</v>
      </c>
      <c r="N73" s="26"/>
    </row>
    <row r="74" spans="1:14">
      <c r="A74" s="26" t="s">
        <v>433</v>
      </c>
      <c r="B74" s="26" t="s">
        <v>41</v>
      </c>
      <c r="C74" s="26" t="s">
        <v>827</v>
      </c>
      <c r="D74" s="26" t="s">
        <v>881</v>
      </c>
      <c r="E74" s="26" t="s">
        <v>1340</v>
      </c>
      <c r="F74" s="26" t="s">
        <v>1341</v>
      </c>
      <c r="G74" s="26" t="s">
        <v>1341</v>
      </c>
      <c r="H74" s="26" t="s">
        <v>1341</v>
      </c>
      <c r="I74" s="26" t="s">
        <v>337</v>
      </c>
      <c r="J74" s="26"/>
      <c r="K74" s="26"/>
      <c r="L74" s="26"/>
      <c r="M74" s="26" t="s">
        <v>1389</v>
      </c>
      <c r="N74" s="26"/>
    </row>
    <row r="75" spans="1:14">
      <c r="A75" s="26" t="s">
        <v>434</v>
      </c>
      <c r="B75" s="26" t="s">
        <v>42</v>
      </c>
      <c r="C75" s="26" t="s">
        <v>882</v>
      </c>
      <c r="D75" s="26" t="s">
        <v>816</v>
      </c>
      <c r="E75" s="26" t="s">
        <v>1339</v>
      </c>
      <c r="F75" s="26" t="s">
        <v>298</v>
      </c>
      <c r="G75" s="26" t="s">
        <v>1342</v>
      </c>
      <c r="H75" s="26" t="s">
        <v>1344</v>
      </c>
      <c r="I75" s="26" t="s">
        <v>301</v>
      </c>
      <c r="J75" s="26" t="s">
        <v>395</v>
      </c>
      <c r="K75" s="26" t="s">
        <v>302</v>
      </c>
      <c r="L75" s="26"/>
      <c r="M75" s="26" t="s">
        <v>435</v>
      </c>
      <c r="N75" s="26"/>
    </row>
    <row r="76" spans="1:14">
      <c r="A76" s="26" t="s">
        <v>436</v>
      </c>
      <c r="B76" s="26" t="s">
        <v>42</v>
      </c>
      <c r="C76" s="26" t="s">
        <v>883</v>
      </c>
      <c r="D76" s="26" t="s">
        <v>816</v>
      </c>
      <c r="E76" s="26" t="s">
        <v>1339</v>
      </c>
      <c r="F76" s="26" t="s">
        <v>298</v>
      </c>
      <c r="G76" s="26" t="s">
        <v>1342</v>
      </c>
      <c r="H76" s="26" t="s">
        <v>1344</v>
      </c>
      <c r="I76" s="26" t="s">
        <v>360</v>
      </c>
      <c r="J76" s="26"/>
      <c r="K76" s="26" t="s">
        <v>302</v>
      </c>
      <c r="L76" s="26" t="s">
        <v>353</v>
      </c>
      <c r="M76" s="26"/>
      <c r="N76" s="26"/>
    </row>
    <row r="77" spans="1:14">
      <c r="A77" s="26" t="s">
        <v>437</v>
      </c>
      <c r="B77" s="26" t="s">
        <v>42</v>
      </c>
      <c r="C77" s="26" t="s">
        <v>884</v>
      </c>
      <c r="D77" s="26" t="s">
        <v>816</v>
      </c>
      <c r="E77" s="26" t="s">
        <v>1340</v>
      </c>
      <c r="F77" s="26" t="s">
        <v>1341</v>
      </c>
      <c r="G77" s="26" t="s">
        <v>1341</v>
      </c>
      <c r="H77" s="26" t="s">
        <v>1341</v>
      </c>
      <c r="I77" s="26" t="s">
        <v>360</v>
      </c>
      <c r="J77" s="26"/>
      <c r="K77" s="26"/>
      <c r="L77" s="26"/>
      <c r="M77" s="26"/>
      <c r="N77" s="26"/>
    </row>
    <row r="78" spans="1:14">
      <c r="A78" s="26" t="s">
        <v>438</v>
      </c>
      <c r="B78" s="26" t="s">
        <v>42</v>
      </c>
      <c r="C78" s="26" t="s">
        <v>885</v>
      </c>
      <c r="D78" s="26" t="s">
        <v>816</v>
      </c>
      <c r="E78" s="26" t="s">
        <v>1340</v>
      </c>
      <c r="F78" s="26" t="s">
        <v>1341</v>
      </c>
      <c r="G78" s="26" t="s">
        <v>1341</v>
      </c>
      <c r="H78" s="26" t="s">
        <v>1341</v>
      </c>
      <c r="I78" s="26" t="s">
        <v>337</v>
      </c>
      <c r="J78" s="26"/>
      <c r="K78" s="26"/>
      <c r="L78" s="26"/>
      <c r="M78" s="26" t="s">
        <v>439</v>
      </c>
      <c r="N78" s="26"/>
    </row>
    <row r="79" spans="1:14">
      <c r="A79" s="26" t="s">
        <v>440</v>
      </c>
      <c r="B79" s="26" t="s">
        <v>42</v>
      </c>
      <c r="C79" s="26" t="s">
        <v>886</v>
      </c>
      <c r="D79" s="26" t="s">
        <v>816</v>
      </c>
      <c r="E79" s="26" t="s">
        <v>1340</v>
      </c>
      <c r="F79" s="26" t="s">
        <v>1341</v>
      </c>
      <c r="G79" s="26" t="s">
        <v>1341</v>
      </c>
      <c r="H79" s="26" t="s">
        <v>1341</v>
      </c>
      <c r="I79" s="26" t="s">
        <v>341</v>
      </c>
      <c r="J79" s="26"/>
      <c r="K79" s="26"/>
      <c r="L79" s="26"/>
      <c r="M79" s="26" t="s">
        <v>441</v>
      </c>
      <c r="N79" s="26"/>
    </row>
    <row r="80" spans="1:14">
      <c r="A80" s="26" t="s">
        <v>442</v>
      </c>
      <c r="B80" s="26" t="s">
        <v>43</v>
      </c>
      <c r="C80" s="26" t="s">
        <v>815</v>
      </c>
      <c r="D80" s="26" t="s">
        <v>887</v>
      </c>
      <c r="E80" s="26" t="s">
        <v>1340</v>
      </c>
      <c r="F80" s="26" t="s">
        <v>1341</v>
      </c>
      <c r="G80" s="26" t="s">
        <v>1341</v>
      </c>
      <c r="H80" s="26" t="s">
        <v>1341</v>
      </c>
      <c r="I80" s="26" t="s">
        <v>360</v>
      </c>
      <c r="J80" s="26"/>
      <c r="K80" s="26"/>
      <c r="L80" s="26"/>
      <c r="M80" s="26"/>
      <c r="N80" s="26"/>
    </row>
    <row r="81" spans="1:14">
      <c r="A81" s="26" t="s">
        <v>444</v>
      </c>
      <c r="B81" s="26" t="s">
        <v>45</v>
      </c>
      <c r="C81" s="26" t="s">
        <v>867</v>
      </c>
      <c r="D81" s="26" t="s">
        <v>888</v>
      </c>
      <c r="E81" s="26" t="s">
        <v>1340</v>
      </c>
      <c r="F81" s="26" t="s">
        <v>1341</v>
      </c>
      <c r="G81" s="26" t="s">
        <v>1341</v>
      </c>
      <c r="H81" s="26" t="s">
        <v>1341</v>
      </c>
      <c r="I81" s="26" t="s">
        <v>360</v>
      </c>
      <c r="J81" s="26"/>
      <c r="K81" s="26"/>
      <c r="L81" s="26"/>
      <c r="M81" s="26"/>
      <c r="N81" s="26"/>
    </row>
    <row r="82" spans="1:14" s="30" customFormat="1">
      <c r="A82" s="26" t="s">
        <v>445</v>
      </c>
      <c r="B82" s="26" t="s">
        <v>45</v>
      </c>
      <c r="C82" s="26" t="s">
        <v>868</v>
      </c>
      <c r="D82" s="26" t="s">
        <v>888</v>
      </c>
      <c r="E82" s="26" t="s">
        <v>1340</v>
      </c>
      <c r="F82" s="26" t="s">
        <v>1341</v>
      </c>
      <c r="G82" s="26" t="s">
        <v>1341</v>
      </c>
      <c r="H82" s="26" t="s">
        <v>1341</v>
      </c>
      <c r="I82" s="26" t="s">
        <v>360</v>
      </c>
      <c r="J82" s="26"/>
      <c r="K82" s="26"/>
      <c r="L82" s="26"/>
      <c r="M82" s="26" t="s">
        <v>446</v>
      </c>
      <c r="N82" s="26"/>
    </row>
    <row r="83" spans="1:14">
      <c r="A83" s="26" t="s">
        <v>447</v>
      </c>
      <c r="B83" s="26" t="s">
        <v>46</v>
      </c>
      <c r="C83" s="26" t="s">
        <v>815</v>
      </c>
      <c r="D83" s="26" t="s">
        <v>889</v>
      </c>
      <c r="E83" s="26" t="s">
        <v>1340</v>
      </c>
      <c r="F83" s="26" t="s">
        <v>1341</v>
      </c>
      <c r="G83" s="26" t="s">
        <v>1341</v>
      </c>
      <c r="H83" s="26" t="s">
        <v>1344</v>
      </c>
      <c r="I83" s="26" t="s">
        <v>301</v>
      </c>
      <c r="J83" s="26"/>
      <c r="K83" s="26"/>
      <c r="L83" s="26"/>
      <c r="M83" s="26" t="s">
        <v>354</v>
      </c>
      <c r="N83" s="26"/>
    </row>
    <row r="84" spans="1:14">
      <c r="A84" s="26" t="s">
        <v>448</v>
      </c>
      <c r="B84" s="26" t="s">
        <v>46</v>
      </c>
      <c r="C84" s="26" t="s">
        <v>806</v>
      </c>
      <c r="D84" s="26" t="s">
        <v>889</v>
      </c>
      <c r="E84" s="26" t="s">
        <v>1340</v>
      </c>
      <c r="F84" s="26" t="s">
        <v>1341</v>
      </c>
      <c r="G84" s="26" t="s">
        <v>1341</v>
      </c>
      <c r="H84" s="26" t="s">
        <v>1344</v>
      </c>
      <c r="I84" s="26" t="s">
        <v>301</v>
      </c>
      <c r="J84" s="26"/>
      <c r="K84" s="26"/>
      <c r="L84" s="26"/>
      <c r="M84" s="26" t="s">
        <v>333</v>
      </c>
      <c r="N84" s="26"/>
    </row>
    <row r="85" spans="1:14">
      <c r="A85" s="26" t="s">
        <v>449</v>
      </c>
      <c r="B85" s="26" t="s">
        <v>46</v>
      </c>
      <c r="C85" s="26" t="s">
        <v>834</v>
      </c>
      <c r="D85" s="26" t="s">
        <v>889</v>
      </c>
      <c r="E85" s="26" t="s">
        <v>1339</v>
      </c>
      <c r="F85" s="26" t="s">
        <v>298</v>
      </c>
      <c r="G85" s="26" t="s">
        <v>1342</v>
      </c>
      <c r="H85" s="26" t="s">
        <v>1344</v>
      </c>
      <c r="I85" s="26" t="s">
        <v>301</v>
      </c>
      <c r="J85" s="26" t="s">
        <v>1364</v>
      </c>
      <c r="K85" s="26"/>
      <c r="L85" s="26" t="s">
        <v>1406</v>
      </c>
      <c r="M85" s="26" t="s">
        <v>389</v>
      </c>
      <c r="N85" s="26"/>
    </row>
    <row r="86" spans="1:14">
      <c r="A86" s="26" t="s">
        <v>450</v>
      </c>
      <c r="B86" s="26" t="s">
        <v>46</v>
      </c>
      <c r="C86" s="26" t="s">
        <v>890</v>
      </c>
      <c r="D86" s="26" t="s">
        <v>889</v>
      </c>
      <c r="E86" s="26" t="s">
        <v>1339</v>
      </c>
      <c r="F86" s="26" t="s">
        <v>298</v>
      </c>
      <c r="G86" s="26" t="s">
        <v>1342</v>
      </c>
      <c r="H86" s="26" t="s">
        <v>1344</v>
      </c>
      <c r="I86" s="26" t="s">
        <v>301</v>
      </c>
      <c r="J86" s="26" t="s">
        <v>1364</v>
      </c>
      <c r="K86" s="26"/>
      <c r="L86" s="26" t="s">
        <v>1406</v>
      </c>
      <c r="M86" s="26"/>
      <c r="N86" s="26"/>
    </row>
    <row r="87" spans="1:14">
      <c r="A87" s="26" t="s">
        <v>451</v>
      </c>
      <c r="B87" s="26" t="s">
        <v>46</v>
      </c>
      <c r="C87" s="26" t="s">
        <v>803</v>
      </c>
      <c r="D87" s="26" t="s">
        <v>889</v>
      </c>
      <c r="E87" s="26" t="s">
        <v>1339</v>
      </c>
      <c r="F87" s="26" t="s">
        <v>298</v>
      </c>
      <c r="G87" s="26" t="s">
        <v>1342</v>
      </c>
      <c r="H87" s="26" t="s">
        <v>1344</v>
      </c>
      <c r="I87" s="26" t="s">
        <v>301</v>
      </c>
      <c r="J87" s="26" t="s">
        <v>1364</v>
      </c>
      <c r="K87" s="26"/>
      <c r="L87" s="26" t="s">
        <v>1406</v>
      </c>
      <c r="M87" s="26"/>
      <c r="N87" s="26"/>
    </row>
    <row r="88" spans="1:14">
      <c r="A88" s="26" t="s">
        <v>452</v>
      </c>
      <c r="B88" s="26" t="s">
        <v>46</v>
      </c>
      <c r="C88" s="26" t="s">
        <v>800</v>
      </c>
      <c r="D88" s="26" t="s">
        <v>889</v>
      </c>
      <c r="E88" s="26" t="s">
        <v>1339</v>
      </c>
      <c r="F88" s="26" t="s">
        <v>298</v>
      </c>
      <c r="G88" s="26" t="s">
        <v>1342</v>
      </c>
      <c r="H88" s="26" t="s">
        <v>1344</v>
      </c>
      <c r="I88" s="26" t="s">
        <v>301</v>
      </c>
      <c r="J88" s="26" t="s">
        <v>1364</v>
      </c>
      <c r="K88" s="26"/>
      <c r="L88" s="26" t="s">
        <v>353</v>
      </c>
      <c r="M88" s="26"/>
      <c r="N88" s="26"/>
    </row>
    <row r="89" spans="1:14">
      <c r="A89" s="26" t="s">
        <v>443</v>
      </c>
      <c r="B89" s="26" t="s">
        <v>44</v>
      </c>
      <c r="C89" s="26" t="s">
        <v>827</v>
      </c>
      <c r="D89" s="26" t="s">
        <v>891</v>
      </c>
      <c r="E89" s="26" t="s">
        <v>1340</v>
      </c>
      <c r="F89" s="26" t="s">
        <v>1341</v>
      </c>
      <c r="G89" s="26" t="s">
        <v>1341</v>
      </c>
      <c r="H89" s="26" t="s">
        <v>1341</v>
      </c>
      <c r="I89" s="26" t="s">
        <v>337</v>
      </c>
      <c r="J89" s="26" t="s">
        <v>1365</v>
      </c>
      <c r="K89" s="26"/>
      <c r="L89" s="26"/>
      <c r="M89" s="26" t="s">
        <v>1392</v>
      </c>
      <c r="N89" s="26"/>
    </row>
    <row r="90" spans="1:14">
      <c r="A90" s="26" t="s">
        <v>457</v>
      </c>
      <c r="B90" s="26" t="s">
        <v>51</v>
      </c>
      <c r="C90" s="26" t="s">
        <v>815</v>
      </c>
      <c r="D90" s="26" t="s">
        <v>892</v>
      </c>
      <c r="E90" s="26" t="s">
        <v>1340</v>
      </c>
      <c r="F90" s="26" t="s">
        <v>1341</v>
      </c>
      <c r="G90" s="26" t="s">
        <v>1341</v>
      </c>
      <c r="H90" s="26" t="s">
        <v>1341</v>
      </c>
      <c r="I90" s="26" t="s">
        <v>458</v>
      </c>
      <c r="J90" s="26"/>
      <c r="K90" s="26"/>
      <c r="L90" s="26"/>
      <c r="M90" s="26"/>
      <c r="N90" s="26"/>
    </row>
    <row r="91" spans="1:14">
      <c r="A91" s="26" t="s">
        <v>459</v>
      </c>
      <c r="B91" s="26" t="s">
        <v>51</v>
      </c>
      <c r="C91" s="26" t="s">
        <v>834</v>
      </c>
      <c r="D91" s="26" t="s">
        <v>892</v>
      </c>
      <c r="E91" s="26" t="s">
        <v>1340</v>
      </c>
      <c r="F91" s="26" t="s">
        <v>1341</v>
      </c>
      <c r="G91" s="26" t="s">
        <v>1341</v>
      </c>
      <c r="H91" s="26" t="s">
        <v>1341</v>
      </c>
      <c r="I91" s="26" t="s">
        <v>301</v>
      </c>
      <c r="J91" s="26"/>
      <c r="K91" s="26"/>
      <c r="L91" s="26"/>
      <c r="M91" s="26"/>
      <c r="N91" s="26"/>
    </row>
    <row r="92" spans="1:14">
      <c r="A92" s="26" t="s">
        <v>460</v>
      </c>
      <c r="B92" s="26" t="s">
        <v>51</v>
      </c>
      <c r="C92" s="26" t="s">
        <v>893</v>
      </c>
      <c r="D92" s="26" t="s">
        <v>892</v>
      </c>
      <c r="E92" s="26" t="s">
        <v>1340</v>
      </c>
      <c r="F92" s="26" t="s">
        <v>1341</v>
      </c>
      <c r="G92" s="26" t="s">
        <v>1341</v>
      </c>
      <c r="H92" s="26" t="s">
        <v>1341</v>
      </c>
      <c r="I92" s="26" t="s">
        <v>337</v>
      </c>
      <c r="J92" s="26"/>
      <c r="K92" s="26"/>
      <c r="L92" s="26"/>
      <c r="M92" s="26" t="s">
        <v>461</v>
      </c>
      <c r="N92" s="26"/>
    </row>
    <row r="93" spans="1:14">
      <c r="A93" s="26" t="s">
        <v>462</v>
      </c>
      <c r="B93" s="26" t="s">
        <v>52</v>
      </c>
      <c r="C93" s="26" t="s">
        <v>815</v>
      </c>
      <c r="D93" s="26" t="s">
        <v>894</v>
      </c>
      <c r="E93" s="26" t="s">
        <v>1340</v>
      </c>
      <c r="F93" s="26" t="s">
        <v>1341</v>
      </c>
      <c r="G93" s="26" t="s">
        <v>1341</v>
      </c>
      <c r="H93" s="26" t="s">
        <v>1341</v>
      </c>
      <c r="I93" s="26" t="s">
        <v>458</v>
      </c>
      <c r="J93" s="26"/>
      <c r="K93" s="26"/>
      <c r="L93" s="26"/>
      <c r="M93" s="26"/>
      <c r="N93" s="26"/>
    </row>
    <row r="94" spans="1:14">
      <c r="A94" s="26" t="s">
        <v>463</v>
      </c>
      <c r="B94" s="26" t="s">
        <v>52</v>
      </c>
      <c r="C94" s="26" t="s">
        <v>834</v>
      </c>
      <c r="D94" s="26" t="s">
        <v>894</v>
      </c>
      <c r="E94" s="26" t="s">
        <v>1340</v>
      </c>
      <c r="F94" s="26" t="s">
        <v>1341</v>
      </c>
      <c r="G94" s="26" t="s">
        <v>1341</v>
      </c>
      <c r="H94" s="26" t="s">
        <v>1341</v>
      </c>
      <c r="I94" s="26" t="s">
        <v>464</v>
      </c>
      <c r="J94" s="26"/>
      <c r="K94" s="26"/>
      <c r="L94" s="26"/>
      <c r="M94" s="26"/>
      <c r="N94" s="26"/>
    </row>
    <row r="95" spans="1:14">
      <c r="A95" s="26" t="s">
        <v>465</v>
      </c>
      <c r="B95" s="26" t="s">
        <v>52</v>
      </c>
      <c r="C95" s="26" t="s">
        <v>895</v>
      </c>
      <c r="D95" s="26" t="s">
        <v>894</v>
      </c>
      <c r="E95" s="26" t="s">
        <v>1340</v>
      </c>
      <c r="F95" s="26" t="s">
        <v>1341</v>
      </c>
      <c r="G95" s="26" t="s">
        <v>1341</v>
      </c>
      <c r="H95" s="26" t="s">
        <v>1341</v>
      </c>
      <c r="I95" s="26" t="s">
        <v>466</v>
      </c>
      <c r="J95" s="26"/>
      <c r="K95" s="26"/>
      <c r="L95" s="26"/>
      <c r="M95" s="26" t="s">
        <v>1389</v>
      </c>
      <c r="N95" s="26"/>
    </row>
    <row r="96" spans="1:14">
      <c r="A96" s="26" t="s">
        <v>467</v>
      </c>
      <c r="B96" s="26" t="s">
        <v>52</v>
      </c>
      <c r="C96" s="26" t="s">
        <v>896</v>
      </c>
      <c r="D96" s="26" t="s">
        <v>894</v>
      </c>
      <c r="E96" s="26" t="s">
        <v>1340</v>
      </c>
      <c r="F96" s="26" t="s">
        <v>1341</v>
      </c>
      <c r="G96" s="26" t="s">
        <v>1341</v>
      </c>
      <c r="H96" s="26" t="s">
        <v>1341</v>
      </c>
      <c r="I96" s="26" t="s">
        <v>468</v>
      </c>
      <c r="J96" s="26"/>
      <c r="K96" s="26"/>
      <c r="L96" s="26"/>
      <c r="M96" s="26" t="s">
        <v>469</v>
      </c>
      <c r="N96" s="26"/>
    </row>
    <row r="97" spans="1:14">
      <c r="A97" s="26" t="s">
        <v>470</v>
      </c>
      <c r="B97" s="26" t="s">
        <v>53</v>
      </c>
      <c r="C97" s="26" t="s">
        <v>897</v>
      </c>
      <c r="D97" s="26" t="s">
        <v>898</v>
      </c>
      <c r="E97" s="26" t="s">
        <v>1338</v>
      </c>
      <c r="F97" s="26" t="s">
        <v>298</v>
      </c>
      <c r="G97" s="26" t="s">
        <v>1343</v>
      </c>
      <c r="H97" s="26" t="s">
        <v>1345</v>
      </c>
      <c r="I97" s="26" t="s">
        <v>456</v>
      </c>
      <c r="J97" s="26" t="s">
        <v>1366</v>
      </c>
      <c r="K97" s="26" t="s">
        <v>326</v>
      </c>
      <c r="L97" s="26"/>
      <c r="M97" s="26"/>
      <c r="N97" s="26"/>
    </row>
    <row r="98" spans="1:14">
      <c r="A98" s="26" t="s">
        <v>455</v>
      </c>
      <c r="B98" s="26" t="s">
        <v>50</v>
      </c>
      <c r="C98" s="26" t="s">
        <v>815</v>
      </c>
      <c r="D98" s="26" t="s">
        <v>860</v>
      </c>
      <c r="E98" s="26" t="s">
        <v>1338</v>
      </c>
      <c r="F98" s="26" t="s">
        <v>300</v>
      </c>
      <c r="G98" s="26" t="s">
        <v>1343</v>
      </c>
      <c r="H98" s="26" t="s">
        <v>1345</v>
      </c>
      <c r="I98" s="26" t="s">
        <v>456</v>
      </c>
      <c r="J98" s="26" t="s">
        <v>1367</v>
      </c>
      <c r="K98" s="26" t="s">
        <v>402</v>
      </c>
      <c r="L98" s="26"/>
      <c r="M98" s="26" t="s">
        <v>1386</v>
      </c>
      <c r="N98" s="26"/>
    </row>
    <row r="99" spans="1:14">
      <c r="A99" s="26" t="s">
        <v>475</v>
      </c>
      <c r="B99" s="26" t="s">
        <v>56</v>
      </c>
      <c r="C99" s="26" t="s">
        <v>900</v>
      </c>
      <c r="D99" s="26" t="s">
        <v>902</v>
      </c>
      <c r="E99" s="26" t="s">
        <v>1338</v>
      </c>
      <c r="F99" s="26" t="s">
        <v>298</v>
      </c>
      <c r="G99" s="26" t="s">
        <v>1343</v>
      </c>
      <c r="H99" s="26" t="s">
        <v>1345</v>
      </c>
      <c r="I99" s="26" t="s">
        <v>337</v>
      </c>
      <c r="J99" s="27" t="s">
        <v>476</v>
      </c>
      <c r="K99" s="26"/>
      <c r="L99" s="26"/>
      <c r="M99" s="26"/>
      <c r="N99" s="26"/>
    </row>
    <row r="100" spans="1:14">
      <c r="A100" s="26" t="s">
        <v>477</v>
      </c>
      <c r="B100" s="26" t="s">
        <v>56</v>
      </c>
      <c r="C100" s="26" t="s">
        <v>903</v>
      </c>
      <c r="D100" s="26" t="s">
        <v>902</v>
      </c>
      <c r="E100" s="26" t="s">
        <v>1338</v>
      </c>
      <c r="F100" s="26" t="s">
        <v>298</v>
      </c>
      <c r="G100" s="26" t="s">
        <v>1343</v>
      </c>
      <c r="H100" s="26" t="s">
        <v>1345</v>
      </c>
      <c r="I100" s="26" t="s">
        <v>337</v>
      </c>
      <c r="J100" s="26"/>
      <c r="K100" s="26" t="s">
        <v>1363</v>
      </c>
      <c r="L100" s="26"/>
      <c r="M100" s="26" t="s">
        <v>1389</v>
      </c>
      <c r="N100" s="26"/>
    </row>
    <row r="101" spans="1:14">
      <c r="A101" s="26" t="s">
        <v>480</v>
      </c>
      <c r="B101" s="26" t="s">
        <v>58</v>
      </c>
      <c r="C101" s="26" t="s">
        <v>840</v>
      </c>
      <c r="D101" s="26" t="s">
        <v>809</v>
      </c>
      <c r="E101" s="26" t="s">
        <v>1338</v>
      </c>
      <c r="F101" s="26" t="s">
        <v>300</v>
      </c>
      <c r="G101" s="26" t="s">
        <v>1343</v>
      </c>
      <c r="H101" s="26" t="s">
        <v>1345</v>
      </c>
      <c r="I101" s="26" t="s">
        <v>337</v>
      </c>
      <c r="J101" s="26" t="s">
        <v>481</v>
      </c>
      <c r="K101" s="26"/>
      <c r="L101" s="26"/>
      <c r="M101" s="26" t="s">
        <v>482</v>
      </c>
      <c r="N101" s="26"/>
    </row>
    <row r="102" spans="1:14">
      <c r="A102" s="26" t="s">
        <v>483</v>
      </c>
      <c r="B102" s="26" t="s">
        <v>58</v>
      </c>
      <c r="C102" s="26" t="s">
        <v>905</v>
      </c>
      <c r="D102" s="26" t="s">
        <v>809</v>
      </c>
      <c r="E102" s="26" t="s">
        <v>1338</v>
      </c>
      <c r="F102" s="26" t="s">
        <v>300</v>
      </c>
      <c r="G102" s="26" t="s">
        <v>1343</v>
      </c>
      <c r="H102" s="26" t="s">
        <v>1345</v>
      </c>
      <c r="I102" s="26" t="s">
        <v>1356</v>
      </c>
      <c r="J102" s="26"/>
      <c r="K102" s="26" t="s">
        <v>326</v>
      </c>
      <c r="L102" s="26" t="s">
        <v>332</v>
      </c>
      <c r="M102" s="26"/>
      <c r="N102" s="26"/>
    </row>
    <row r="103" spans="1:14">
      <c r="A103" s="26" t="s">
        <v>471</v>
      </c>
      <c r="B103" s="26" t="s">
        <v>55</v>
      </c>
      <c r="C103" s="26" t="s">
        <v>899</v>
      </c>
      <c r="D103" s="26" t="s">
        <v>856</v>
      </c>
      <c r="E103" s="26" t="s">
        <v>1340</v>
      </c>
      <c r="F103" s="26" t="s">
        <v>1341</v>
      </c>
      <c r="G103" s="26" t="s">
        <v>1341</v>
      </c>
      <c r="H103" s="26" t="s">
        <v>1341</v>
      </c>
      <c r="I103" s="26" t="s">
        <v>325</v>
      </c>
      <c r="J103" s="26" t="s">
        <v>395</v>
      </c>
      <c r="K103" s="26"/>
      <c r="L103" s="26"/>
      <c r="M103" s="26"/>
      <c r="N103" s="26"/>
    </row>
    <row r="104" spans="1:14">
      <c r="A104" s="26" t="s">
        <v>472</v>
      </c>
      <c r="B104" s="26" t="s">
        <v>55</v>
      </c>
      <c r="C104" s="26" t="s">
        <v>900</v>
      </c>
      <c r="D104" s="26" t="s">
        <v>856</v>
      </c>
      <c r="E104" s="26" t="s">
        <v>1340</v>
      </c>
      <c r="F104" s="26" t="s">
        <v>1341</v>
      </c>
      <c r="G104" s="26" t="s">
        <v>1341</v>
      </c>
      <c r="H104" s="26" t="s">
        <v>1341</v>
      </c>
      <c r="I104" s="26" t="s">
        <v>341</v>
      </c>
      <c r="J104" s="26" t="s">
        <v>473</v>
      </c>
      <c r="K104" s="26"/>
      <c r="L104" s="26"/>
      <c r="M104" s="26"/>
      <c r="N104" s="26"/>
    </row>
    <row r="105" spans="1:14">
      <c r="A105" s="26" t="s">
        <v>474</v>
      </c>
      <c r="B105" s="26" t="s">
        <v>55</v>
      </c>
      <c r="C105" s="26" t="s">
        <v>901</v>
      </c>
      <c r="D105" s="26" t="s">
        <v>856</v>
      </c>
      <c r="E105" s="26" t="s">
        <v>1340</v>
      </c>
      <c r="F105" s="26" t="s">
        <v>1341</v>
      </c>
      <c r="G105" s="26" t="s">
        <v>1341</v>
      </c>
      <c r="H105" s="26" t="s">
        <v>1341</v>
      </c>
      <c r="I105" s="26" t="s">
        <v>337</v>
      </c>
      <c r="J105" s="26"/>
      <c r="K105" s="26"/>
      <c r="L105" s="26"/>
      <c r="M105" s="26"/>
      <c r="N105" s="26"/>
    </row>
    <row r="106" spans="1:14">
      <c r="A106" s="26" t="s">
        <v>478</v>
      </c>
      <c r="B106" s="26" t="s">
        <v>57</v>
      </c>
      <c r="C106" s="26" t="s">
        <v>827</v>
      </c>
      <c r="D106" s="26" t="s">
        <v>904</v>
      </c>
      <c r="E106" s="26" t="s">
        <v>1340</v>
      </c>
      <c r="F106" s="26" t="s">
        <v>1341</v>
      </c>
      <c r="G106" s="26" t="s">
        <v>1341</v>
      </c>
      <c r="H106" s="26" t="s">
        <v>1341</v>
      </c>
      <c r="I106" s="26" t="s">
        <v>337</v>
      </c>
      <c r="J106" s="27" t="s">
        <v>479</v>
      </c>
      <c r="K106" s="26"/>
      <c r="L106" s="26"/>
      <c r="M106" s="26"/>
      <c r="N106" s="26"/>
    </row>
    <row r="107" spans="1:14">
      <c r="A107" s="26" t="s">
        <v>492</v>
      </c>
      <c r="B107" s="26" t="s">
        <v>64</v>
      </c>
      <c r="C107" s="26" t="s">
        <v>912</v>
      </c>
      <c r="D107" s="26" t="s">
        <v>913</v>
      </c>
      <c r="E107" s="26" t="s">
        <v>1338</v>
      </c>
      <c r="F107" s="26" t="s">
        <v>300</v>
      </c>
      <c r="G107" s="26" t="s">
        <v>1343</v>
      </c>
      <c r="H107" s="26" t="s">
        <v>1345</v>
      </c>
      <c r="I107" s="26" t="s">
        <v>301</v>
      </c>
      <c r="J107" s="26"/>
      <c r="K107" s="26" t="s">
        <v>302</v>
      </c>
      <c r="L107" s="26"/>
      <c r="M107" s="26" t="s">
        <v>493</v>
      </c>
      <c r="N107" s="26"/>
    </row>
    <row r="108" spans="1:14">
      <c r="A108" s="26" t="s">
        <v>494</v>
      </c>
      <c r="B108" s="26" t="s">
        <v>64</v>
      </c>
      <c r="C108" s="26" t="s">
        <v>914</v>
      </c>
      <c r="D108" s="26" t="s">
        <v>913</v>
      </c>
      <c r="E108" s="26" t="s">
        <v>1338</v>
      </c>
      <c r="F108" s="26" t="s">
        <v>300</v>
      </c>
      <c r="G108" s="26" t="s">
        <v>1343</v>
      </c>
      <c r="H108" s="26" t="s">
        <v>1345</v>
      </c>
      <c r="I108" s="26" t="s">
        <v>337</v>
      </c>
      <c r="J108" s="26"/>
      <c r="K108" s="26"/>
      <c r="L108" s="26" t="s">
        <v>495</v>
      </c>
      <c r="M108" s="26" t="s">
        <v>439</v>
      </c>
      <c r="N108" s="26" t="s">
        <v>496</v>
      </c>
    </row>
    <row r="109" spans="1:14">
      <c r="A109" s="26" t="s">
        <v>497</v>
      </c>
      <c r="B109" s="26" t="s">
        <v>65</v>
      </c>
      <c r="C109" s="26" t="s">
        <v>915</v>
      </c>
      <c r="D109" s="26" t="s">
        <v>916</v>
      </c>
      <c r="E109" s="26" t="s">
        <v>1339</v>
      </c>
      <c r="F109" s="26" t="s">
        <v>300</v>
      </c>
      <c r="G109" s="26" t="s">
        <v>1342</v>
      </c>
      <c r="H109" s="26" t="s">
        <v>1344</v>
      </c>
      <c r="I109" s="26" t="s">
        <v>301</v>
      </c>
      <c r="J109" s="26"/>
      <c r="K109" s="26" t="s">
        <v>351</v>
      </c>
      <c r="L109" s="26" t="s">
        <v>353</v>
      </c>
      <c r="M109" s="26"/>
      <c r="N109" s="26" t="s">
        <v>1402</v>
      </c>
    </row>
    <row r="110" spans="1:14">
      <c r="A110" s="26" t="s">
        <v>498</v>
      </c>
      <c r="B110" s="26" t="s">
        <v>65</v>
      </c>
      <c r="C110" s="26" t="s">
        <v>917</v>
      </c>
      <c r="D110" s="26" t="s">
        <v>916</v>
      </c>
      <c r="E110" s="26" t="s">
        <v>1339</v>
      </c>
      <c r="F110" s="26" t="s">
        <v>300</v>
      </c>
      <c r="G110" s="26" t="s">
        <v>1342</v>
      </c>
      <c r="H110" s="26" t="s">
        <v>1344</v>
      </c>
      <c r="I110" s="26" t="s">
        <v>301</v>
      </c>
      <c r="J110" s="26"/>
      <c r="K110" s="26"/>
      <c r="L110" s="26" t="s">
        <v>353</v>
      </c>
      <c r="M110" s="26" t="s">
        <v>499</v>
      </c>
      <c r="N110" s="26"/>
    </row>
    <row r="111" spans="1:14">
      <c r="A111" s="26" t="s">
        <v>500</v>
      </c>
      <c r="B111" s="26" t="s">
        <v>65</v>
      </c>
      <c r="C111" s="26" t="s">
        <v>918</v>
      </c>
      <c r="D111" s="26" t="s">
        <v>916</v>
      </c>
      <c r="E111" s="26" t="s">
        <v>1338</v>
      </c>
      <c r="F111" s="26" t="s">
        <v>300</v>
      </c>
      <c r="G111" s="26" t="s">
        <v>1343</v>
      </c>
      <c r="H111" s="26" t="s">
        <v>1345</v>
      </c>
      <c r="I111" s="26" t="s">
        <v>458</v>
      </c>
      <c r="J111" s="26"/>
      <c r="K111" s="26"/>
      <c r="L111" s="26" t="s">
        <v>495</v>
      </c>
      <c r="M111" s="26" t="s">
        <v>501</v>
      </c>
      <c r="N111" s="26"/>
    </row>
    <row r="112" spans="1:14">
      <c r="A112" s="26" t="s">
        <v>502</v>
      </c>
      <c r="B112" s="26" t="s">
        <v>65</v>
      </c>
      <c r="C112" s="26" t="s">
        <v>919</v>
      </c>
      <c r="D112" s="26" t="s">
        <v>916</v>
      </c>
      <c r="E112" s="26" t="s">
        <v>1339</v>
      </c>
      <c r="F112" s="26" t="s">
        <v>300</v>
      </c>
      <c r="G112" s="26" t="s">
        <v>1342</v>
      </c>
      <c r="H112" s="26" t="s">
        <v>1344</v>
      </c>
      <c r="I112" s="26" t="s">
        <v>301</v>
      </c>
      <c r="J112" s="26" t="s">
        <v>476</v>
      </c>
      <c r="K112" s="26" t="s">
        <v>338</v>
      </c>
      <c r="L112" s="26"/>
      <c r="M112" s="26" t="s">
        <v>503</v>
      </c>
      <c r="N112" s="26" t="s">
        <v>504</v>
      </c>
    </row>
    <row r="113" spans="1:14">
      <c r="A113" s="26" t="s">
        <v>505</v>
      </c>
      <c r="B113" s="26" t="s">
        <v>66</v>
      </c>
      <c r="C113" s="26" t="s">
        <v>824</v>
      </c>
      <c r="D113" s="26" t="s">
        <v>920</v>
      </c>
      <c r="E113" s="26" t="s">
        <v>1340</v>
      </c>
      <c r="F113" s="26" t="s">
        <v>1341</v>
      </c>
      <c r="G113" s="26" t="s">
        <v>1341</v>
      </c>
      <c r="H113" s="26" t="s">
        <v>1341</v>
      </c>
      <c r="I113" s="26" t="s">
        <v>337</v>
      </c>
      <c r="J113" s="26"/>
      <c r="K113" s="26"/>
      <c r="L113" s="26"/>
      <c r="M113" s="26" t="s">
        <v>506</v>
      </c>
      <c r="N113" s="26"/>
    </row>
    <row r="114" spans="1:14">
      <c r="A114" s="26" t="s">
        <v>507</v>
      </c>
      <c r="B114" s="26" t="s">
        <v>67</v>
      </c>
      <c r="C114" s="26" t="s">
        <v>815</v>
      </c>
      <c r="D114" s="26" t="s">
        <v>921</v>
      </c>
      <c r="E114" s="26" t="s">
        <v>1340</v>
      </c>
      <c r="F114" s="26" t="s">
        <v>1341</v>
      </c>
      <c r="G114" s="26" t="s">
        <v>1341</v>
      </c>
      <c r="H114" s="26" t="s">
        <v>1341</v>
      </c>
      <c r="I114" s="26" t="s">
        <v>301</v>
      </c>
      <c r="J114" s="26"/>
      <c r="K114" s="26"/>
      <c r="L114" s="26"/>
      <c r="M114" s="26"/>
      <c r="N114" s="26"/>
    </row>
    <row r="115" spans="1:14">
      <c r="A115" s="26" t="s">
        <v>508</v>
      </c>
      <c r="B115" s="26" t="s">
        <v>68</v>
      </c>
      <c r="C115" s="26" t="s">
        <v>912</v>
      </c>
      <c r="D115" s="26" t="s">
        <v>864</v>
      </c>
      <c r="E115" s="26" t="s">
        <v>1340</v>
      </c>
      <c r="F115" s="26" t="s">
        <v>1341</v>
      </c>
      <c r="G115" s="26" t="s">
        <v>1341</v>
      </c>
      <c r="H115" s="26" t="s">
        <v>1341</v>
      </c>
      <c r="I115" s="26" t="s">
        <v>1359</v>
      </c>
      <c r="J115" s="26"/>
      <c r="K115" s="26"/>
      <c r="L115" s="26" t="s">
        <v>353</v>
      </c>
      <c r="M115" s="26"/>
      <c r="N115" s="26"/>
    </row>
    <row r="116" spans="1:14">
      <c r="A116" s="26" t="s">
        <v>509</v>
      </c>
      <c r="B116" s="26" t="s">
        <v>68</v>
      </c>
      <c r="C116" s="26" t="s">
        <v>914</v>
      </c>
      <c r="D116" s="26" t="s">
        <v>864</v>
      </c>
      <c r="E116" s="26" t="s">
        <v>1340</v>
      </c>
      <c r="F116" s="26" t="s">
        <v>1341</v>
      </c>
      <c r="G116" s="26" t="s">
        <v>1341</v>
      </c>
      <c r="H116" s="26" t="s">
        <v>1341</v>
      </c>
      <c r="I116" s="26" t="s">
        <v>1359</v>
      </c>
      <c r="J116" s="26"/>
      <c r="K116" s="26"/>
      <c r="L116" s="26" t="s">
        <v>353</v>
      </c>
      <c r="M116" s="26"/>
      <c r="N116" s="26"/>
    </row>
    <row r="117" spans="1:14">
      <c r="A117" s="26" t="s">
        <v>510</v>
      </c>
      <c r="B117" s="26" t="s">
        <v>68</v>
      </c>
      <c r="C117" s="26" t="s">
        <v>922</v>
      </c>
      <c r="D117" s="26" t="s">
        <v>864</v>
      </c>
      <c r="E117" s="26" t="s">
        <v>1340</v>
      </c>
      <c r="F117" s="26" t="s">
        <v>1341</v>
      </c>
      <c r="G117" s="26" t="s">
        <v>1341</v>
      </c>
      <c r="H117" s="26" t="s">
        <v>1341</v>
      </c>
      <c r="I117" s="26" t="s">
        <v>1359</v>
      </c>
      <c r="J117" s="26"/>
      <c r="K117" s="26"/>
      <c r="L117" s="26"/>
      <c r="M117" s="26"/>
      <c r="N117" s="26" t="s">
        <v>511</v>
      </c>
    </row>
    <row r="118" spans="1:14">
      <c r="A118" s="26" t="s">
        <v>512</v>
      </c>
      <c r="B118" s="26" t="s">
        <v>68</v>
      </c>
      <c r="C118" s="26" t="s">
        <v>923</v>
      </c>
      <c r="D118" s="26" t="s">
        <v>864</v>
      </c>
      <c r="E118" s="26" t="s">
        <v>1340</v>
      </c>
      <c r="F118" s="26" t="s">
        <v>1341</v>
      </c>
      <c r="G118" s="26" t="s">
        <v>1341</v>
      </c>
      <c r="H118" s="26" t="s">
        <v>1341</v>
      </c>
      <c r="I118" s="26" t="s">
        <v>1359</v>
      </c>
      <c r="J118" s="26"/>
      <c r="K118" s="26"/>
      <c r="L118" s="26"/>
      <c r="M118" s="26"/>
      <c r="N118" s="26"/>
    </row>
    <row r="119" spans="1:14">
      <c r="A119" s="26" t="s">
        <v>513</v>
      </c>
      <c r="B119" s="26" t="s">
        <v>68</v>
      </c>
      <c r="C119" s="26" t="s">
        <v>917</v>
      </c>
      <c r="D119" s="26" t="s">
        <v>924</v>
      </c>
      <c r="E119" s="26" t="s">
        <v>1340</v>
      </c>
      <c r="F119" s="26" t="s">
        <v>1341</v>
      </c>
      <c r="G119" s="26" t="s">
        <v>1341</v>
      </c>
      <c r="H119" s="26" t="s">
        <v>1341</v>
      </c>
      <c r="I119" s="26" t="s">
        <v>1359</v>
      </c>
      <c r="J119" s="26"/>
      <c r="K119" s="26" t="s">
        <v>302</v>
      </c>
      <c r="L119" s="26"/>
      <c r="M119" s="26"/>
      <c r="N119" s="26"/>
    </row>
    <row r="120" spans="1:14">
      <c r="A120" s="26" t="s">
        <v>514</v>
      </c>
      <c r="B120" s="26" t="s">
        <v>68</v>
      </c>
      <c r="C120" s="26" t="s">
        <v>919</v>
      </c>
      <c r="D120" s="26" t="s">
        <v>924</v>
      </c>
      <c r="E120" s="26" t="s">
        <v>1340</v>
      </c>
      <c r="F120" s="26" t="s">
        <v>1341</v>
      </c>
      <c r="G120" s="26" t="s">
        <v>1341</v>
      </c>
      <c r="H120" s="26" t="s">
        <v>1341</v>
      </c>
      <c r="I120" s="26" t="s">
        <v>1359</v>
      </c>
      <c r="J120" s="26"/>
      <c r="K120" s="26"/>
      <c r="L120" s="26"/>
      <c r="M120" s="26"/>
      <c r="N120" s="26"/>
    </row>
    <row r="121" spans="1:14">
      <c r="A121" s="26" t="s">
        <v>515</v>
      </c>
      <c r="B121" s="26" t="s">
        <v>68</v>
      </c>
      <c r="C121" s="26" t="s">
        <v>915</v>
      </c>
      <c r="D121" s="26" t="s">
        <v>924</v>
      </c>
      <c r="E121" s="26" t="s">
        <v>1339</v>
      </c>
      <c r="F121" s="26" t="s">
        <v>300</v>
      </c>
      <c r="G121" s="26" t="s">
        <v>1342</v>
      </c>
      <c r="H121" s="26" t="s">
        <v>1344</v>
      </c>
      <c r="I121" s="26" t="s">
        <v>1359</v>
      </c>
      <c r="J121" s="26"/>
      <c r="K121" s="26" t="s">
        <v>302</v>
      </c>
      <c r="L121" s="26" t="s">
        <v>495</v>
      </c>
      <c r="M121" s="26"/>
      <c r="N121" s="26" t="s">
        <v>516</v>
      </c>
    </row>
    <row r="122" spans="1:14">
      <c r="A122" s="26" t="s">
        <v>517</v>
      </c>
      <c r="B122" s="26" t="s">
        <v>68</v>
      </c>
      <c r="C122" s="26" t="s">
        <v>925</v>
      </c>
      <c r="D122" s="26" t="s">
        <v>924</v>
      </c>
      <c r="E122" s="26" t="s">
        <v>1340</v>
      </c>
      <c r="F122" s="26" t="s">
        <v>1341</v>
      </c>
      <c r="G122" s="26" t="s">
        <v>1341</v>
      </c>
      <c r="H122" s="26" t="s">
        <v>1341</v>
      </c>
      <c r="I122" s="26" t="s">
        <v>1359</v>
      </c>
      <c r="J122" s="26"/>
      <c r="K122" s="26"/>
      <c r="L122" s="26"/>
      <c r="M122" s="26"/>
      <c r="N122" s="26" t="s">
        <v>511</v>
      </c>
    </row>
    <row r="123" spans="1:14">
      <c r="A123" s="26" t="s">
        <v>518</v>
      </c>
      <c r="B123" s="26" t="s">
        <v>69</v>
      </c>
      <c r="C123" s="26" t="s">
        <v>815</v>
      </c>
      <c r="D123" s="26" t="s">
        <v>926</v>
      </c>
      <c r="E123" s="26" t="s">
        <v>1340</v>
      </c>
      <c r="F123" s="26" t="s">
        <v>1341</v>
      </c>
      <c r="G123" s="26" t="s">
        <v>1341</v>
      </c>
      <c r="H123" s="26" t="s">
        <v>1341</v>
      </c>
      <c r="I123" s="26" t="s">
        <v>360</v>
      </c>
      <c r="J123" s="26"/>
      <c r="K123" s="26"/>
      <c r="L123" s="26"/>
      <c r="M123" s="26" t="s">
        <v>519</v>
      </c>
      <c r="N123" s="26"/>
    </row>
    <row r="124" spans="1:14">
      <c r="A124" s="26" t="s">
        <v>520</v>
      </c>
      <c r="B124" s="26" t="s">
        <v>69</v>
      </c>
      <c r="C124" s="26" t="s">
        <v>834</v>
      </c>
      <c r="D124" s="26" t="s">
        <v>926</v>
      </c>
      <c r="E124" s="26" t="s">
        <v>1338</v>
      </c>
      <c r="F124" s="26" t="s">
        <v>300</v>
      </c>
      <c r="G124" s="26" t="s">
        <v>1343</v>
      </c>
      <c r="H124" s="26" t="s">
        <v>1345</v>
      </c>
      <c r="I124" s="26" t="s">
        <v>301</v>
      </c>
      <c r="J124" s="26" t="s">
        <v>521</v>
      </c>
      <c r="K124" s="26"/>
      <c r="L124" s="26"/>
      <c r="M124" s="26" t="s">
        <v>1398</v>
      </c>
      <c r="N124" s="26" t="s">
        <v>522</v>
      </c>
    </row>
    <row r="125" spans="1:14">
      <c r="A125" s="26" t="s">
        <v>523</v>
      </c>
      <c r="B125" s="26" t="s">
        <v>69</v>
      </c>
      <c r="C125" s="26" t="s">
        <v>867</v>
      </c>
      <c r="D125" s="26" t="s">
        <v>926</v>
      </c>
      <c r="E125" s="26" t="s">
        <v>1340</v>
      </c>
      <c r="F125" s="26" t="s">
        <v>1341</v>
      </c>
      <c r="G125" s="26" t="s">
        <v>1341</v>
      </c>
      <c r="H125" s="26" t="s">
        <v>1341</v>
      </c>
      <c r="I125" s="26" t="s">
        <v>1360</v>
      </c>
      <c r="J125" s="26"/>
      <c r="K125" s="26"/>
      <c r="L125" s="26"/>
      <c r="M125" s="26"/>
      <c r="N125" s="26"/>
    </row>
    <row r="126" spans="1:14">
      <c r="A126" s="26" t="s">
        <v>539</v>
      </c>
      <c r="B126" s="26" t="s">
        <v>79</v>
      </c>
      <c r="C126" s="26" t="s">
        <v>939</v>
      </c>
      <c r="D126" s="26" t="s">
        <v>908</v>
      </c>
      <c r="E126" s="26" t="s">
        <v>1338</v>
      </c>
      <c r="F126" s="26" t="s">
        <v>300</v>
      </c>
      <c r="G126" s="26" t="s">
        <v>1343</v>
      </c>
      <c r="H126" s="26" t="s">
        <v>1345</v>
      </c>
      <c r="I126" s="26" t="s">
        <v>540</v>
      </c>
      <c r="J126" s="26"/>
      <c r="K126" s="26" t="s">
        <v>541</v>
      </c>
      <c r="L126" s="26"/>
      <c r="M126" s="26" t="s">
        <v>542</v>
      </c>
      <c r="N126" s="26" t="s">
        <v>543</v>
      </c>
    </row>
    <row r="127" spans="1:14">
      <c r="A127" s="26" t="s">
        <v>544</v>
      </c>
      <c r="B127" s="26" t="s">
        <v>79</v>
      </c>
      <c r="C127" s="26" t="s">
        <v>940</v>
      </c>
      <c r="D127" s="26" t="s">
        <v>908</v>
      </c>
      <c r="E127" s="26" t="s">
        <v>1338</v>
      </c>
      <c r="F127" s="26" t="s">
        <v>298</v>
      </c>
      <c r="G127" s="26" t="s">
        <v>1343</v>
      </c>
      <c r="H127" s="26" t="s">
        <v>1345</v>
      </c>
      <c r="I127" s="26" t="s">
        <v>301</v>
      </c>
      <c r="J127" s="26"/>
      <c r="K127" s="26"/>
      <c r="L127" s="26" t="s">
        <v>353</v>
      </c>
      <c r="M127" s="26" t="s">
        <v>372</v>
      </c>
      <c r="N127" s="26" t="s">
        <v>487</v>
      </c>
    </row>
    <row r="128" spans="1:14">
      <c r="A128" s="26" t="s">
        <v>545</v>
      </c>
      <c r="B128" s="26" t="s">
        <v>79</v>
      </c>
      <c r="C128" s="26" t="s">
        <v>941</v>
      </c>
      <c r="D128" s="26" t="s">
        <v>908</v>
      </c>
      <c r="E128" s="26" t="s">
        <v>1338</v>
      </c>
      <c r="F128" s="26" t="s">
        <v>300</v>
      </c>
      <c r="G128" s="26" t="s">
        <v>1343</v>
      </c>
      <c r="H128" s="26" t="s">
        <v>1345</v>
      </c>
      <c r="I128" s="26" t="s">
        <v>532</v>
      </c>
      <c r="J128" s="26"/>
      <c r="K128" s="26" t="s">
        <v>402</v>
      </c>
      <c r="L128" s="26"/>
      <c r="M128" s="26"/>
      <c r="N128" s="26" t="s">
        <v>546</v>
      </c>
    </row>
    <row r="129" spans="1:14">
      <c r="A129" s="26" t="s">
        <v>547</v>
      </c>
      <c r="B129" s="26" t="s">
        <v>79</v>
      </c>
      <c r="C129" s="26" t="s">
        <v>942</v>
      </c>
      <c r="D129" s="26" t="s">
        <v>908</v>
      </c>
      <c r="E129" s="26" t="s">
        <v>1338</v>
      </c>
      <c r="F129" s="26" t="s">
        <v>300</v>
      </c>
      <c r="G129" s="26" t="s">
        <v>1343</v>
      </c>
      <c r="H129" s="26" t="s">
        <v>1345</v>
      </c>
      <c r="I129" s="26" t="s">
        <v>1361</v>
      </c>
      <c r="J129" s="26"/>
      <c r="K129" s="26" t="s">
        <v>326</v>
      </c>
      <c r="L129" s="26" t="s">
        <v>332</v>
      </c>
      <c r="M129" s="26" t="s">
        <v>548</v>
      </c>
      <c r="N129" s="26" t="s">
        <v>549</v>
      </c>
    </row>
    <row r="130" spans="1:14">
      <c r="A130" s="26" t="s">
        <v>550</v>
      </c>
      <c r="B130" s="26" t="s">
        <v>79</v>
      </c>
      <c r="C130" s="26" t="s">
        <v>943</v>
      </c>
      <c r="D130" s="26" t="s">
        <v>908</v>
      </c>
      <c r="E130" s="26" t="s">
        <v>1340</v>
      </c>
      <c r="F130" s="26" t="s">
        <v>1341</v>
      </c>
      <c r="G130" s="26" t="s">
        <v>1341</v>
      </c>
      <c r="H130" s="26" t="s">
        <v>1341</v>
      </c>
      <c r="I130" s="26" t="s">
        <v>532</v>
      </c>
      <c r="J130" s="26"/>
      <c r="K130" s="26"/>
      <c r="L130" s="26"/>
      <c r="M130" s="26"/>
      <c r="N130" s="26"/>
    </row>
    <row r="131" spans="1:14">
      <c r="A131" s="26" t="s">
        <v>551</v>
      </c>
      <c r="B131" s="26" t="s">
        <v>79</v>
      </c>
      <c r="C131" s="26" t="s">
        <v>935</v>
      </c>
      <c r="D131" s="26" t="s">
        <v>908</v>
      </c>
      <c r="E131" s="26" t="s">
        <v>1338</v>
      </c>
      <c r="F131" s="26" t="s">
        <v>300</v>
      </c>
      <c r="G131" s="26" t="s">
        <v>1343</v>
      </c>
      <c r="H131" s="26" t="s">
        <v>1345</v>
      </c>
      <c r="I131" s="26" t="s">
        <v>337</v>
      </c>
      <c r="J131" s="26" t="s">
        <v>476</v>
      </c>
      <c r="K131" s="26"/>
      <c r="L131" s="26"/>
      <c r="M131" s="26" t="s">
        <v>552</v>
      </c>
      <c r="N131" s="26"/>
    </row>
    <row r="132" spans="1:14">
      <c r="A132" s="26" t="s">
        <v>553</v>
      </c>
      <c r="B132" s="26" t="s">
        <v>80</v>
      </c>
      <c r="C132" s="26" t="s">
        <v>944</v>
      </c>
      <c r="D132" s="26" t="s">
        <v>907</v>
      </c>
      <c r="E132" s="26" t="s">
        <v>1338</v>
      </c>
      <c r="F132" s="26" t="s">
        <v>300</v>
      </c>
      <c r="G132" s="26" t="s">
        <v>1343</v>
      </c>
      <c r="H132" s="26" t="s">
        <v>1345</v>
      </c>
      <c r="I132" s="26" t="s">
        <v>532</v>
      </c>
      <c r="J132" s="26"/>
      <c r="K132" s="26"/>
      <c r="L132" s="26" t="s">
        <v>332</v>
      </c>
      <c r="M132" s="26" t="s">
        <v>554</v>
      </c>
      <c r="N132" s="26"/>
    </row>
    <row r="133" spans="1:14">
      <c r="A133" s="26" t="s">
        <v>555</v>
      </c>
      <c r="B133" s="26" t="s">
        <v>80</v>
      </c>
      <c r="C133" s="26" t="s">
        <v>940</v>
      </c>
      <c r="D133" s="26" t="s">
        <v>907</v>
      </c>
      <c r="E133" s="26" t="s">
        <v>1339</v>
      </c>
      <c r="F133" s="26" t="s">
        <v>300</v>
      </c>
      <c r="G133" s="26" t="s">
        <v>1342</v>
      </c>
      <c r="H133" s="26" t="s">
        <v>1344</v>
      </c>
      <c r="I133" s="26" t="s">
        <v>532</v>
      </c>
      <c r="J133" s="26"/>
      <c r="K133" s="26" t="s">
        <v>326</v>
      </c>
      <c r="L133" s="26" t="s">
        <v>332</v>
      </c>
      <c r="M133" s="26" t="s">
        <v>1393</v>
      </c>
      <c r="N133" s="26"/>
    </row>
    <row r="134" spans="1:14">
      <c r="A134" s="26" t="s">
        <v>556</v>
      </c>
      <c r="B134" s="26" t="s">
        <v>80</v>
      </c>
      <c r="C134" s="26" t="s">
        <v>939</v>
      </c>
      <c r="D134" s="26" t="s">
        <v>907</v>
      </c>
      <c r="E134" s="26" t="s">
        <v>1340</v>
      </c>
      <c r="F134" s="26" t="s">
        <v>1341</v>
      </c>
      <c r="G134" s="26" t="s">
        <v>1341</v>
      </c>
      <c r="H134" s="26" t="s">
        <v>1341</v>
      </c>
      <c r="I134" s="26" t="s">
        <v>532</v>
      </c>
      <c r="J134" s="26"/>
      <c r="K134" s="26"/>
      <c r="L134" s="26"/>
      <c r="M134" s="26" t="s">
        <v>557</v>
      </c>
      <c r="N134" s="26"/>
    </row>
    <row r="135" spans="1:14">
      <c r="A135" s="26" t="s">
        <v>558</v>
      </c>
      <c r="B135" s="26" t="s">
        <v>81</v>
      </c>
      <c r="C135" s="26" t="s">
        <v>815</v>
      </c>
      <c r="D135" s="26" t="s">
        <v>891</v>
      </c>
      <c r="E135" s="26" t="s">
        <v>1340</v>
      </c>
      <c r="F135" s="26" t="s">
        <v>1341</v>
      </c>
      <c r="G135" s="26" t="s">
        <v>1341</v>
      </c>
      <c r="H135" s="26" t="s">
        <v>1341</v>
      </c>
      <c r="I135" s="26" t="s">
        <v>360</v>
      </c>
      <c r="J135" s="26"/>
      <c r="K135" s="26"/>
      <c r="L135" s="26"/>
      <c r="M135" s="26" t="s">
        <v>372</v>
      </c>
      <c r="N135" s="26" t="s">
        <v>559</v>
      </c>
    </row>
    <row r="136" spans="1:14">
      <c r="A136" s="26" t="s">
        <v>560</v>
      </c>
      <c r="B136" s="26" t="s">
        <v>81</v>
      </c>
      <c r="C136" s="26" t="s">
        <v>834</v>
      </c>
      <c r="D136" s="26" t="s">
        <v>891</v>
      </c>
      <c r="E136" s="26" t="s">
        <v>1340</v>
      </c>
      <c r="F136" s="26" t="s">
        <v>1341</v>
      </c>
      <c r="G136" s="26" t="s">
        <v>1341</v>
      </c>
      <c r="H136" s="26" t="s">
        <v>1341</v>
      </c>
      <c r="I136" s="26" t="s">
        <v>360</v>
      </c>
      <c r="J136" s="26"/>
      <c r="K136" s="26"/>
      <c r="L136" s="26"/>
      <c r="M136" s="26"/>
      <c r="N136" s="26"/>
    </row>
    <row r="137" spans="1:14">
      <c r="A137" s="26" t="s">
        <v>524</v>
      </c>
      <c r="B137" s="26" t="s">
        <v>70</v>
      </c>
      <c r="C137" s="26" t="s">
        <v>927</v>
      </c>
      <c r="D137" s="26" t="s">
        <v>928</v>
      </c>
      <c r="E137" s="26" t="s">
        <v>1340</v>
      </c>
      <c r="F137" s="26" t="s">
        <v>1341</v>
      </c>
      <c r="G137" s="26" t="s">
        <v>1341</v>
      </c>
      <c r="H137" s="26" t="s">
        <v>1341</v>
      </c>
      <c r="I137" s="26" t="s">
        <v>360</v>
      </c>
      <c r="J137" s="26"/>
      <c r="K137" s="26"/>
      <c r="L137" s="26" t="s">
        <v>353</v>
      </c>
      <c r="M137" s="26"/>
      <c r="N137" s="26"/>
    </row>
    <row r="138" spans="1:14">
      <c r="A138" s="26" t="s">
        <v>525</v>
      </c>
      <c r="B138" s="26" t="s">
        <v>70</v>
      </c>
      <c r="C138" s="26" t="s">
        <v>929</v>
      </c>
      <c r="D138" s="26" t="s">
        <v>928</v>
      </c>
      <c r="E138" s="26" t="s">
        <v>1340</v>
      </c>
      <c r="F138" s="26" t="s">
        <v>1341</v>
      </c>
      <c r="G138" s="26" t="s">
        <v>1341</v>
      </c>
      <c r="H138" s="26" t="s">
        <v>1341</v>
      </c>
      <c r="I138" s="26" t="s">
        <v>341</v>
      </c>
      <c r="J138" s="26"/>
      <c r="K138" s="26"/>
      <c r="L138" s="26"/>
      <c r="M138" s="26" t="s">
        <v>333</v>
      </c>
      <c r="N138" s="26"/>
    </row>
    <row r="139" spans="1:14">
      <c r="A139" s="26" t="s">
        <v>526</v>
      </c>
      <c r="B139" s="26" t="s">
        <v>70</v>
      </c>
      <c r="C139" s="26" t="s">
        <v>930</v>
      </c>
      <c r="D139" s="26" t="s">
        <v>931</v>
      </c>
      <c r="E139" s="26" t="s">
        <v>1340</v>
      </c>
      <c r="F139" s="26" t="s">
        <v>1341</v>
      </c>
      <c r="G139" s="26" t="s">
        <v>1341</v>
      </c>
      <c r="H139" s="26" t="s">
        <v>1341</v>
      </c>
      <c r="I139" s="26" t="s">
        <v>1356</v>
      </c>
      <c r="J139" s="26"/>
      <c r="K139" s="26"/>
      <c r="L139" s="26"/>
      <c r="M139" s="26"/>
      <c r="N139" s="26"/>
    </row>
    <row r="140" spans="1:14" s="30" customFormat="1">
      <c r="A140" s="26" t="s">
        <v>527</v>
      </c>
      <c r="B140" s="26" t="s">
        <v>70</v>
      </c>
      <c r="C140" s="26" t="s">
        <v>932</v>
      </c>
      <c r="D140" s="26" t="s">
        <v>816</v>
      </c>
      <c r="E140" s="26" t="s">
        <v>1339</v>
      </c>
      <c r="F140" s="26" t="s">
        <v>298</v>
      </c>
      <c r="G140" s="26" t="s">
        <v>1342</v>
      </c>
      <c r="H140" s="26" t="s">
        <v>1344</v>
      </c>
      <c r="I140" s="26" t="s">
        <v>301</v>
      </c>
      <c r="J140" s="26"/>
      <c r="K140" s="26" t="s">
        <v>326</v>
      </c>
      <c r="L140" s="26" t="s">
        <v>1413</v>
      </c>
      <c r="M140" s="26"/>
      <c r="N140" s="26" t="s">
        <v>309</v>
      </c>
    </row>
    <row r="141" spans="1:14">
      <c r="A141" s="26" t="s">
        <v>528</v>
      </c>
      <c r="B141" s="26" t="s">
        <v>70</v>
      </c>
      <c r="C141" s="26" t="s">
        <v>933</v>
      </c>
      <c r="D141" s="26" t="s">
        <v>816</v>
      </c>
      <c r="E141" s="26" t="s">
        <v>1340</v>
      </c>
      <c r="F141" s="26" t="s">
        <v>1341</v>
      </c>
      <c r="G141" s="26" t="s">
        <v>1341</v>
      </c>
      <c r="H141" s="26" t="s">
        <v>1341</v>
      </c>
      <c r="I141" s="26" t="s">
        <v>337</v>
      </c>
      <c r="J141" s="26"/>
      <c r="K141" s="26"/>
      <c r="L141" s="26"/>
      <c r="M141" s="26"/>
      <c r="N141" s="26"/>
    </row>
    <row r="142" spans="1:14">
      <c r="A142" s="26" t="s">
        <v>529</v>
      </c>
      <c r="B142" s="26" t="s">
        <v>70</v>
      </c>
      <c r="C142" s="26" t="s">
        <v>934</v>
      </c>
      <c r="D142" s="26" t="s">
        <v>816</v>
      </c>
      <c r="E142" s="26" t="s">
        <v>1338</v>
      </c>
      <c r="F142" s="26" t="s">
        <v>298</v>
      </c>
      <c r="G142" s="26" t="s">
        <v>1343</v>
      </c>
      <c r="H142" s="26" t="s">
        <v>1345</v>
      </c>
      <c r="I142" s="26" t="s">
        <v>337</v>
      </c>
      <c r="J142" s="26" t="s">
        <v>476</v>
      </c>
      <c r="K142" s="26"/>
      <c r="L142" s="26"/>
      <c r="M142" s="26"/>
      <c r="N142" s="26"/>
    </row>
    <row r="143" spans="1:14">
      <c r="A143" s="26" t="s">
        <v>530</v>
      </c>
      <c r="B143" s="26" t="s">
        <v>71</v>
      </c>
      <c r="C143" s="26" t="s">
        <v>827</v>
      </c>
      <c r="D143" s="26" t="s">
        <v>816</v>
      </c>
      <c r="E143" s="26" t="s">
        <v>1340</v>
      </c>
      <c r="F143" s="26" t="s">
        <v>1341</v>
      </c>
      <c r="G143" s="26" t="s">
        <v>1341</v>
      </c>
      <c r="H143" s="26" t="s">
        <v>1341</v>
      </c>
      <c r="I143" s="26" t="s">
        <v>337</v>
      </c>
      <c r="J143" s="26" t="s">
        <v>395</v>
      </c>
      <c r="K143" s="26"/>
      <c r="L143" s="26"/>
      <c r="M143" s="26"/>
      <c r="N143" s="26"/>
    </row>
    <row r="144" spans="1:14">
      <c r="A144" s="26" t="s">
        <v>531</v>
      </c>
      <c r="B144" s="26" t="s">
        <v>72</v>
      </c>
      <c r="C144" s="26" t="s">
        <v>824</v>
      </c>
      <c r="D144" s="26" t="s">
        <v>856</v>
      </c>
      <c r="E144" s="26" t="s">
        <v>1340</v>
      </c>
      <c r="F144" s="26" t="s">
        <v>1341</v>
      </c>
      <c r="G144" s="26" t="s">
        <v>1341</v>
      </c>
      <c r="H144" s="26" t="s">
        <v>1341</v>
      </c>
      <c r="I144" s="26" t="s">
        <v>532</v>
      </c>
      <c r="J144" s="26"/>
      <c r="K144" s="26"/>
      <c r="L144" s="26"/>
      <c r="M144" s="26"/>
      <c r="N144" s="26"/>
    </row>
    <row r="145" spans="1:14">
      <c r="A145" s="26" t="s">
        <v>533</v>
      </c>
      <c r="B145" s="26" t="s">
        <v>73</v>
      </c>
      <c r="C145" s="26" t="s">
        <v>935</v>
      </c>
      <c r="D145" s="26" t="s">
        <v>936</v>
      </c>
      <c r="E145" s="26" t="s">
        <v>1338</v>
      </c>
      <c r="F145" s="26" t="s">
        <v>298</v>
      </c>
      <c r="G145" s="26" t="s">
        <v>1343</v>
      </c>
      <c r="H145" s="26" t="s">
        <v>1345</v>
      </c>
      <c r="I145" s="26" t="s">
        <v>337</v>
      </c>
      <c r="J145" s="26" t="s">
        <v>1375</v>
      </c>
      <c r="K145" s="26"/>
      <c r="L145" s="26"/>
      <c r="M145" s="26"/>
      <c r="N145" s="26"/>
    </row>
    <row r="146" spans="1:14">
      <c r="A146" s="26" t="s">
        <v>534</v>
      </c>
      <c r="B146" s="26" t="s">
        <v>75</v>
      </c>
      <c r="C146" s="26" t="s">
        <v>824</v>
      </c>
      <c r="D146" s="26" t="s">
        <v>937</v>
      </c>
      <c r="E146" s="26" t="s">
        <v>1340</v>
      </c>
      <c r="F146" s="26" t="s">
        <v>1341</v>
      </c>
      <c r="G146" s="26" t="s">
        <v>1341</v>
      </c>
      <c r="H146" s="26" t="s">
        <v>1341</v>
      </c>
      <c r="I146" s="26" t="s">
        <v>337</v>
      </c>
      <c r="J146" s="26"/>
      <c r="K146" s="26"/>
      <c r="L146" s="26" t="s">
        <v>332</v>
      </c>
      <c r="M146" s="26" t="s">
        <v>535</v>
      </c>
      <c r="N146" s="26" t="s">
        <v>536</v>
      </c>
    </row>
    <row r="147" spans="1:14">
      <c r="A147" s="26" t="s">
        <v>537</v>
      </c>
      <c r="B147" s="26" t="s">
        <v>77</v>
      </c>
      <c r="C147" s="26" t="s">
        <v>817</v>
      </c>
      <c r="D147" s="26" t="s">
        <v>936</v>
      </c>
      <c r="E147" s="26" t="s">
        <v>1340</v>
      </c>
      <c r="F147" s="26" t="s">
        <v>1341</v>
      </c>
      <c r="G147" s="26" t="s">
        <v>1341</v>
      </c>
      <c r="H147" s="26" t="s">
        <v>1341</v>
      </c>
      <c r="I147" s="26" t="s">
        <v>532</v>
      </c>
      <c r="J147" s="26"/>
      <c r="K147" s="26"/>
      <c r="L147" s="26"/>
      <c r="M147" s="26"/>
      <c r="N147" s="26"/>
    </row>
    <row r="148" spans="1:14">
      <c r="A148" s="26" t="s">
        <v>538</v>
      </c>
      <c r="B148" s="26" t="s">
        <v>78</v>
      </c>
      <c r="C148" s="26" t="s">
        <v>827</v>
      </c>
      <c r="D148" s="26" t="s">
        <v>938</v>
      </c>
      <c r="E148" s="26" t="s">
        <v>1340</v>
      </c>
      <c r="F148" s="26" t="s">
        <v>1341</v>
      </c>
      <c r="G148" s="26" t="s">
        <v>1341</v>
      </c>
      <c r="H148" s="26" t="s">
        <v>1341</v>
      </c>
      <c r="I148" s="26" t="s">
        <v>337</v>
      </c>
      <c r="J148" s="27" t="s">
        <v>479</v>
      </c>
      <c r="K148" s="26"/>
      <c r="L148" s="26"/>
      <c r="M148" s="26"/>
      <c r="N148" s="26"/>
    </row>
    <row r="149" spans="1:14">
      <c r="A149" s="26" t="s">
        <v>561</v>
      </c>
      <c r="B149" s="26" t="s">
        <v>82</v>
      </c>
      <c r="C149" s="26" t="s">
        <v>835</v>
      </c>
      <c r="D149" s="26" t="s">
        <v>945</v>
      </c>
      <c r="E149" s="26" t="s">
        <v>1340</v>
      </c>
      <c r="F149" s="26" t="s">
        <v>1341</v>
      </c>
      <c r="G149" s="26" t="s">
        <v>1341</v>
      </c>
      <c r="H149" s="26" t="s">
        <v>1341</v>
      </c>
      <c r="I149" s="26" t="s">
        <v>341</v>
      </c>
      <c r="J149" s="26"/>
      <c r="K149" s="26"/>
      <c r="L149" s="26"/>
      <c r="M149" s="26" t="s">
        <v>389</v>
      </c>
      <c r="N149" s="26" t="s">
        <v>562</v>
      </c>
    </row>
    <row r="150" spans="1:14">
      <c r="A150" s="26" t="s">
        <v>563</v>
      </c>
      <c r="B150" s="26" t="s">
        <v>83</v>
      </c>
      <c r="C150" s="26" t="s">
        <v>827</v>
      </c>
      <c r="D150" s="26" t="s">
        <v>856</v>
      </c>
      <c r="E150" s="26" t="s">
        <v>1340</v>
      </c>
      <c r="F150" s="26" t="s">
        <v>1341</v>
      </c>
      <c r="G150" s="26" t="s">
        <v>1341</v>
      </c>
      <c r="H150" s="26" t="s">
        <v>1341</v>
      </c>
      <c r="I150" s="26" t="s">
        <v>337</v>
      </c>
      <c r="J150" s="26"/>
      <c r="K150" s="26"/>
      <c r="L150" s="26"/>
      <c r="M150" s="26" t="s">
        <v>354</v>
      </c>
      <c r="N150" s="26"/>
    </row>
    <row r="151" spans="1:14">
      <c r="A151" s="26" t="s">
        <v>564</v>
      </c>
      <c r="B151" s="26" t="s">
        <v>84</v>
      </c>
      <c r="C151" s="26" t="s">
        <v>815</v>
      </c>
      <c r="D151" s="26" t="s">
        <v>871</v>
      </c>
      <c r="E151" s="26" t="s">
        <v>1340</v>
      </c>
      <c r="F151" s="26" t="s">
        <v>1341</v>
      </c>
      <c r="G151" s="26" t="s">
        <v>1341</v>
      </c>
      <c r="H151" s="26" t="s">
        <v>1341</v>
      </c>
      <c r="I151" s="26" t="s">
        <v>360</v>
      </c>
      <c r="J151" s="26"/>
      <c r="K151" s="26"/>
      <c r="L151" s="26"/>
      <c r="M151" s="26" t="s">
        <v>548</v>
      </c>
      <c r="N151" s="26"/>
    </row>
    <row r="152" spans="1:14">
      <c r="A152" s="26" t="s">
        <v>565</v>
      </c>
      <c r="B152" s="26" t="s">
        <v>84</v>
      </c>
      <c r="C152" s="26" t="s">
        <v>834</v>
      </c>
      <c r="D152" s="26" t="s">
        <v>871</v>
      </c>
      <c r="E152" s="26" t="s">
        <v>1340</v>
      </c>
      <c r="F152" s="26" t="s">
        <v>1341</v>
      </c>
      <c r="G152" s="26" t="s">
        <v>1341</v>
      </c>
      <c r="H152" s="26" t="s">
        <v>1341</v>
      </c>
      <c r="I152" s="26" t="s">
        <v>360</v>
      </c>
      <c r="J152" s="26"/>
      <c r="K152" s="26"/>
      <c r="L152" s="26"/>
      <c r="M152" s="26"/>
      <c r="N152" s="26" t="s">
        <v>566</v>
      </c>
    </row>
    <row r="153" spans="1:14">
      <c r="A153" s="26" t="s">
        <v>567</v>
      </c>
      <c r="B153" s="26" t="s">
        <v>84</v>
      </c>
      <c r="C153" s="26" t="s">
        <v>867</v>
      </c>
      <c r="D153" s="26" t="s">
        <v>871</v>
      </c>
      <c r="E153" s="26" t="s">
        <v>1340</v>
      </c>
      <c r="F153" s="26" t="s">
        <v>1341</v>
      </c>
      <c r="G153" s="26" t="s">
        <v>1341</v>
      </c>
      <c r="H153" s="26" t="s">
        <v>1341</v>
      </c>
      <c r="I153" s="26" t="s">
        <v>456</v>
      </c>
      <c r="J153" s="26"/>
      <c r="K153" s="26"/>
      <c r="L153" s="26"/>
      <c r="M153" s="26" t="s">
        <v>389</v>
      </c>
      <c r="N153" s="26"/>
    </row>
    <row r="154" spans="1:14" s="30" customFormat="1">
      <c r="A154" s="26" t="s">
        <v>568</v>
      </c>
      <c r="B154" s="26" t="s">
        <v>84</v>
      </c>
      <c r="C154" s="26" t="s">
        <v>803</v>
      </c>
      <c r="D154" s="26" t="s">
        <v>871</v>
      </c>
      <c r="E154" s="26" t="s">
        <v>1338</v>
      </c>
      <c r="F154" s="26" t="s">
        <v>300</v>
      </c>
      <c r="G154" s="26" t="s">
        <v>1343</v>
      </c>
      <c r="H154" s="26" t="s">
        <v>1345</v>
      </c>
      <c r="I154" s="26" t="s">
        <v>360</v>
      </c>
      <c r="J154" s="26"/>
      <c r="K154" s="26"/>
      <c r="L154" s="26"/>
      <c r="M154" s="26" t="s">
        <v>548</v>
      </c>
      <c r="N154" s="26" t="s">
        <v>569</v>
      </c>
    </row>
    <row r="155" spans="1:14">
      <c r="A155" s="26" t="s">
        <v>570</v>
      </c>
      <c r="B155" s="26" t="s">
        <v>84</v>
      </c>
      <c r="C155" s="26" t="s">
        <v>805</v>
      </c>
      <c r="D155" s="26" t="s">
        <v>871</v>
      </c>
      <c r="E155" s="26" t="s">
        <v>1338</v>
      </c>
      <c r="F155" s="26" t="s">
        <v>300</v>
      </c>
      <c r="G155" s="26" t="s">
        <v>1343</v>
      </c>
      <c r="H155" s="26" t="s">
        <v>1345</v>
      </c>
      <c r="I155" s="26" t="s">
        <v>468</v>
      </c>
      <c r="J155" s="26"/>
      <c r="K155" s="26"/>
      <c r="L155" s="26" t="s">
        <v>571</v>
      </c>
      <c r="M155" s="26" t="s">
        <v>348</v>
      </c>
      <c r="N155" s="26"/>
    </row>
    <row r="156" spans="1:14">
      <c r="A156" s="26" t="s">
        <v>572</v>
      </c>
      <c r="B156" s="26" t="s">
        <v>84</v>
      </c>
      <c r="C156" s="26" t="s">
        <v>800</v>
      </c>
      <c r="D156" s="26" t="s">
        <v>871</v>
      </c>
      <c r="E156" s="26" t="s">
        <v>1340</v>
      </c>
      <c r="F156" s="26" t="s">
        <v>300</v>
      </c>
      <c r="G156" s="26" t="s">
        <v>1343</v>
      </c>
      <c r="H156" s="26" t="s">
        <v>1345</v>
      </c>
      <c r="I156" s="26" t="s">
        <v>337</v>
      </c>
      <c r="J156" s="26"/>
      <c r="K156" s="26"/>
      <c r="L156" s="26"/>
      <c r="M156" s="26"/>
      <c r="N156" s="26" t="s">
        <v>573</v>
      </c>
    </row>
    <row r="157" spans="1:14">
      <c r="A157" s="26" t="s">
        <v>574</v>
      </c>
      <c r="B157" s="26" t="s">
        <v>84</v>
      </c>
      <c r="C157" s="26" t="s">
        <v>807</v>
      </c>
      <c r="D157" s="26" t="s">
        <v>871</v>
      </c>
      <c r="E157" s="26" t="s">
        <v>1340</v>
      </c>
      <c r="F157" s="26" t="s">
        <v>1341</v>
      </c>
      <c r="G157" s="26" t="s">
        <v>1341</v>
      </c>
      <c r="H157" s="26" t="s">
        <v>1341</v>
      </c>
      <c r="I157" s="26" t="s">
        <v>337</v>
      </c>
      <c r="J157" s="26"/>
      <c r="K157" s="26"/>
      <c r="L157" s="26"/>
      <c r="M157" s="26"/>
      <c r="N157" s="26"/>
    </row>
    <row r="158" spans="1:14">
      <c r="A158" s="26" t="s">
        <v>576</v>
      </c>
      <c r="B158" s="26" t="s">
        <v>87</v>
      </c>
      <c r="C158" s="26" t="s">
        <v>803</v>
      </c>
      <c r="D158" s="26" t="s">
        <v>871</v>
      </c>
      <c r="E158" s="26" t="s">
        <v>1340</v>
      </c>
      <c r="F158" s="26" t="s">
        <v>1341</v>
      </c>
      <c r="G158" s="26" t="s">
        <v>1341</v>
      </c>
      <c r="H158" s="26" t="s">
        <v>1341</v>
      </c>
      <c r="I158" s="26" t="s">
        <v>532</v>
      </c>
      <c r="J158" s="26"/>
      <c r="K158" s="26" t="s">
        <v>302</v>
      </c>
      <c r="L158" s="26"/>
      <c r="M158" s="26"/>
      <c r="N158" s="26"/>
    </row>
    <row r="159" spans="1:14">
      <c r="A159" s="26" t="s">
        <v>577</v>
      </c>
      <c r="B159" s="26" t="s">
        <v>88</v>
      </c>
      <c r="C159" s="26" t="s">
        <v>803</v>
      </c>
      <c r="D159" s="26" t="s">
        <v>871</v>
      </c>
      <c r="E159" s="26" t="s">
        <v>1340</v>
      </c>
      <c r="F159" s="26" t="s">
        <v>1341</v>
      </c>
      <c r="G159" s="26" t="s">
        <v>1341</v>
      </c>
      <c r="H159" s="26" t="s">
        <v>1341</v>
      </c>
      <c r="I159" s="26" t="s">
        <v>337</v>
      </c>
      <c r="J159" s="26"/>
      <c r="K159" s="26"/>
      <c r="L159" s="26"/>
      <c r="M159" s="26" t="s">
        <v>578</v>
      </c>
      <c r="N159" s="26"/>
    </row>
    <row r="160" spans="1:14">
      <c r="A160" s="26" t="s">
        <v>575</v>
      </c>
      <c r="B160" s="26" t="s">
        <v>86</v>
      </c>
      <c r="C160" s="26" t="s">
        <v>946</v>
      </c>
      <c r="D160" s="26" t="s">
        <v>947</v>
      </c>
      <c r="E160" s="26" t="s">
        <v>1340</v>
      </c>
      <c r="F160" s="26" t="s">
        <v>1341</v>
      </c>
      <c r="G160" s="26" t="s">
        <v>1341</v>
      </c>
      <c r="H160" s="26" t="s">
        <v>1341</v>
      </c>
      <c r="I160" s="26" t="s">
        <v>337</v>
      </c>
      <c r="J160" s="26"/>
      <c r="K160" s="26"/>
      <c r="L160" s="26"/>
      <c r="M160" s="26" t="s">
        <v>429</v>
      </c>
      <c r="N160" s="26"/>
    </row>
    <row r="161" spans="1:14">
      <c r="A161" s="26" t="s">
        <v>579</v>
      </c>
      <c r="B161" s="26" t="s">
        <v>89</v>
      </c>
      <c r="C161" s="26" t="s">
        <v>824</v>
      </c>
      <c r="D161" s="26" t="s">
        <v>948</v>
      </c>
      <c r="E161" s="26" t="s">
        <v>1338</v>
      </c>
      <c r="F161" s="26" t="s">
        <v>298</v>
      </c>
      <c r="G161" s="26" t="s">
        <v>1343</v>
      </c>
      <c r="H161" s="26" t="s">
        <v>1345</v>
      </c>
      <c r="I161" s="26" t="s">
        <v>301</v>
      </c>
      <c r="J161" s="26"/>
      <c r="K161" s="26"/>
      <c r="L161" s="26" t="s">
        <v>1407</v>
      </c>
      <c r="M161" s="26"/>
      <c r="N161" s="26" t="s">
        <v>1032</v>
      </c>
    </row>
    <row r="162" spans="1:14">
      <c r="A162" s="26" t="s">
        <v>580</v>
      </c>
      <c r="B162" s="26" t="s">
        <v>91</v>
      </c>
      <c r="C162" s="26" t="s">
        <v>827</v>
      </c>
      <c r="D162" s="26" t="s">
        <v>949</v>
      </c>
      <c r="E162" s="26" t="s">
        <v>1340</v>
      </c>
      <c r="F162" s="26" t="s">
        <v>1341</v>
      </c>
      <c r="G162" s="26" t="s">
        <v>1341</v>
      </c>
      <c r="H162" s="26" t="s">
        <v>1341</v>
      </c>
      <c r="I162" s="26" t="s">
        <v>337</v>
      </c>
      <c r="J162" s="26"/>
      <c r="K162" s="26"/>
      <c r="L162" s="26"/>
      <c r="M162" s="26" t="s">
        <v>1408</v>
      </c>
      <c r="N162" s="26"/>
    </row>
    <row r="163" spans="1:14">
      <c r="A163" s="26" t="s">
        <v>581</v>
      </c>
      <c r="B163" s="26" t="s">
        <v>92</v>
      </c>
      <c r="C163" s="26" t="s">
        <v>815</v>
      </c>
      <c r="D163" s="26" t="s">
        <v>950</v>
      </c>
      <c r="E163" s="26" t="s">
        <v>1340</v>
      </c>
      <c r="F163" s="26" t="s">
        <v>1341</v>
      </c>
      <c r="G163" s="26" t="s">
        <v>1341</v>
      </c>
      <c r="H163" s="26" t="s">
        <v>1341</v>
      </c>
      <c r="I163" s="26" t="s">
        <v>301</v>
      </c>
      <c r="J163" s="26"/>
      <c r="K163" s="26"/>
      <c r="L163" s="26"/>
      <c r="M163" s="26"/>
      <c r="N163" s="26"/>
    </row>
    <row r="164" spans="1:14">
      <c r="A164" s="26" t="s">
        <v>582</v>
      </c>
      <c r="B164" s="26" t="s">
        <v>92</v>
      </c>
      <c r="C164" s="26"/>
      <c r="D164" s="26" t="s">
        <v>950</v>
      </c>
      <c r="E164" s="26" t="s">
        <v>1340</v>
      </c>
      <c r="F164" s="26" t="s">
        <v>1341</v>
      </c>
      <c r="G164" s="26" t="s">
        <v>1341</v>
      </c>
      <c r="H164" s="26" t="s">
        <v>1341</v>
      </c>
      <c r="I164" s="26" t="s">
        <v>301</v>
      </c>
      <c r="J164" s="26"/>
      <c r="K164" s="26"/>
      <c r="L164" s="26"/>
      <c r="M164" s="26"/>
      <c r="N164" s="26"/>
    </row>
    <row r="165" spans="1:14">
      <c r="A165" s="26" t="s">
        <v>583</v>
      </c>
      <c r="B165" s="26" t="s">
        <v>92</v>
      </c>
      <c r="C165" s="26"/>
      <c r="D165" s="26" t="s">
        <v>950</v>
      </c>
      <c r="E165" s="26" t="s">
        <v>1340</v>
      </c>
      <c r="F165" s="26" t="s">
        <v>1341</v>
      </c>
      <c r="G165" s="26" t="s">
        <v>1341</v>
      </c>
      <c r="H165" s="26" t="s">
        <v>1341</v>
      </c>
      <c r="I165" s="26" t="s">
        <v>301</v>
      </c>
      <c r="J165" s="26"/>
      <c r="K165" s="26"/>
      <c r="L165" s="26"/>
      <c r="M165" s="26"/>
      <c r="N165" s="26"/>
    </row>
    <row r="166" spans="1:14">
      <c r="A166" s="26" t="s">
        <v>584</v>
      </c>
      <c r="B166" s="26" t="s">
        <v>93</v>
      </c>
      <c r="C166" s="26" t="s">
        <v>824</v>
      </c>
      <c r="D166" s="26" t="s">
        <v>856</v>
      </c>
      <c r="E166" s="26" t="s">
        <v>1340</v>
      </c>
      <c r="F166" s="26" t="s">
        <v>1341</v>
      </c>
      <c r="G166" s="26" t="s">
        <v>1341</v>
      </c>
      <c r="H166" s="26" t="s">
        <v>1341</v>
      </c>
      <c r="I166" s="26" t="s">
        <v>337</v>
      </c>
      <c r="J166" s="26"/>
      <c r="K166" s="26"/>
      <c r="L166" s="26"/>
      <c r="M166" s="26" t="s">
        <v>585</v>
      </c>
      <c r="N166" s="26"/>
    </row>
    <row r="167" spans="1:14">
      <c r="A167" s="26" t="s">
        <v>586</v>
      </c>
      <c r="B167" s="26" t="s">
        <v>94</v>
      </c>
      <c r="C167" s="26" t="s">
        <v>824</v>
      </c>
      <c r="D167" s="26" t="s">
        <v>889</v>
      </c>
      <c r="E167" s="26" t="s">
        <v>1340</v>
      </c>
      <c r="F167" s="26" t="s">
        <v>1341</v>
      </c>
      <c r="G167" s="26" t="s">
        <v>1341</v>
      </c>
      <c r="H167" s="26" t="s">
        <v>1341</v>
      </c>
      <c r="I167" s="26" t="s">
        <v>337</v>
      </c>
      <c r="J167" s="26"/>
      <c r="K167" s="26"/>
      <c r="L167" s="26"/>
      <c r="M167" s="27" t="s">
        <v>1414</v>
      </c>
      <c r="N167" s="26"/>
    </row>
    <row r="168" spans="1:14">
      <c r="A168" s="26" t="s">
        <v>587</v>
      </c>
      <c r="B168" s="26" t="s">
        <v>95</v>
      </c>
      <c r="C168" s="26" t="s">
        <v>867</v>
      </c>
      <c r="D168" s="26" t="s">
        <v>891</v>
      </c>
      <c r="E168" s="26" t="s">
        <v>1338</v>
      </c>
      <c r="F168" s="26" t="s">
        <v>300</v>
      </c>
      <c r="G168" s="26" t="s">
        <v>1343</v>
      </c>
      <c r="H168" s="26" t="s">
        <v>1345</v>
      </c>
      <c r="I168" s="26" t="s">
        <v>532</v>
      </c>
      <c r="J168" s="26"/>
      <c r="K168" s="26"/>
      <c r="L168" s="26" t="s">
        <v>308</v>
      </c>
      <c r="M168" s="26"/>
      <c r="N168" s="26" t="s">
        <v>588</v>
      </c>
    </row>
    <row r="169" spans="1:14">
      <c r="A169" s="26" t="s">
        <v>589</v>
      </c>
      <c r="B169" s="26" t="s">
        <v>95</v>
      </c>
      <c r="C169" s="26" t="s">
        <v>803</v>
      </c>
      <c r="D169" s="26" t="s">
        <v>891</v>
      </c>
      <c r="E169" s="26" t="s">
        <v>1340</v>
      </c>
      <c r="F169" s="26" t="s">
        <v>300</v>
      </c>
      <c r="G169" s="26" t="s">
        <v>1343</v>
      </c>
      <c r="H169" s="26" t="s">
        <v>1345</v>
      </c>
      <c r="I169" s="26" t="s">
        <v>532</v>
      </c>
      <c r="J169" s="26"/>
      <c r="K169" s="26"/>
      <c r="L169" s="26"/>
      <c r="M169" s="26" t="s">
        <v>557</v>
      </c>
      <c r="N169" s="26" t="s">
        <v>1403</v>
      </c>
    </row>
    <row r="170" spans="1:14">
      <c r="A170" s="26" t="s">
        <v>590</v>
      </c>
      <c r="B170" s="26" t="s">
        <v>95</v>
      </c>
      <c r="C170" s="26" t="s">
        <v>805</v>
      </c>
      <c r="D170" s="26" t="s">
        <v>891</v>
      </c>
      <c r="E170" s="26" t="s">
        <v>1340</v>
      </c>
      <c r="F170" s="26" t="s">
        <v>300</v>
      </c>
      <c r="G170" s="26" t="s">
        <v>1343</v>
      </c>
      <c r="H170" s="26" t="s">
        <v>1345</v>
      </c>
      <c r="I170" s="26" t="s">
        <v>360</v>
      </c>
      <c r="J170" s="26"/>
      <c r="K170" s="26"/>
      <c r="L170" s="26"/>
      <c r="M170" s="26"/>
      <c r="N170" s="26" t="s">
        <v>591</v>
      </c>
    </row>
    <row r="171" spans="1:14">
      <c r="A171" s="26" t="s">
        <v>592</v>
      </c>
      <c r="B171" s="26" t="s">
        <v>96</v>
      </c>
      <c r="C171" s="26" t="s">
        <v>969</v>
      </c>
      <c r="D171" s="26" t="s">
        <v>908</v>
      </c>
      <c r="E171" s="26" t="s">
        <v>1340</v>
      </c>
      <c r="F171" s="26" t="s">
        <v>1341</v>
      </c>
      <c r="G171" s="26" t="s">
        <v>1341</v>
      </c>
      <c r="H171" s="26" t="s">
        <v>1341</v>
      </c>
      <c r="I171" s="26" t="s">
        <v>532</v>
      </c>
      <c r="J171" s="26"/>
      <c r="K171" s="26"/>
      <c r="L171" s="26"/>
      <c r="M171" s="26" t="s">
        <v>1415</v>
      </c>
      <c r="N171" s="26" t="s">
        <v>593</v>
      </c>
    </row>
    <row r="172" spans="1:14">
      <c r="A172" s="26" t="s">
        <v>594</v>
      </c>
      <c r="B172" s="26" t="s">
        <v>96</v>
      </c>
      <c r="C172" s="26" t="s">
        <v>970</v>
      </c>
      <c r="D172" s="26" t="s">
        <v>908</v>
      </c>
      <c r="E172" s="26" t="s">
        <v>1340</v>
      </c>
      <c r="F172" s="26" t="s">
        <v>1341</v>
      </c>
      <c r="G172" s="26" t="s">
        <v>1341</v>
      </c>
      <c r="H172" s="26" t="s">
        <v>1341</v>
      </c>
      <c r="I172" s="26" t="s">
        <v>532</v>
      </c>
      <c r="J172" s="26"/>
      <c r="K172" s="26"/>
      <c r="L172" s="26"/>
      <c r="M172" s="26" t="s">
        <v>1399</v>
      </c>
      <c r="N172" s="26" t="s">
        <v>309</v>
      </c>
    </row>
    <row r="173" spans="1:14">
      <c r="A173" s="26" t="s">
        <v>595</v>
      </c>
      <c r="B173" s="26" t="s">
        <v>96</v>
      </c>
      <c r="C173" s="26" t="s">
        <v>971</v>
      </c>
      <c r="D173" s="26" t="s">
        <v>908</v>
      </c>
      <c r="E173" s="26" t="s">
        <v>1338</v>
      </c>
      <c r="F173" s="26" t="s">
        <v>300</v>
      </c>
      <c r="G173" s="26" t="s">
        <v>1343</v>
      </c>
      <c r="H173" s="26" t="s">
        <v>1345</v>
      </c>
      <c r="I173" s="26" t="s">
        <v>532</v>
      </c>
      <c r="J173" s="26"/>
      <c r="K173" s="26" t="s">
        <v>302</v>
      </c>
      <c r="L173" s="26"/>
      <c r="M173" s="26" t="s">
        <v>596</v>
      </c>
      <c r="N173" s="26" t="s">
        <v>1022</v>
      </c>
    </row>
    <row r="174" spans="1:14">
      <c r="A174" s="26" t="s">
        <v>598</v>
      </c>
      <c r="B174" s="26" t="s">
        <v>96</v>
      </c>
      <c r="C174" s="26" t="s">
        <v>972</v>
      </c>
      <c r="D174" s="26" t="s">
        <v>908</v>
      </c>
      <c r="E174" s="26" t="s">
        <v>1340</v>
      </c>
      <c r="F174" s="26" t="s">
        <v>1341</v>
      </c>
      <c r="G174" s="26" t="s">
        <v>1341</v>
      </c>
      <c r="H174" s="26" t="s">
        <v>1341</v>
      </c>
      <c r="I174" s="26" t="s">
        <v>532</v>
      </c>
      <c r="J174" s="26"/>
      <c r="K174" s="26"/>
      <c r="L174" s="26"/>
      <c r="M174" s="26" t="s">
        <v>1400</v>
      </c>
      <c r="N174" s="26" t="s">
        <v>599</v>
      </c>
    </row>
    <row r="175" spans="1:14">
      <c r="A175" s="26" t="s">
        <v>600</v>
      </c>
      <c r="B175" s="26" t="s">
        <v>96</v>
      </c>
      <c r="C175" s="26" t="s">
        <v>1024</v>
      </c>
      <c r="D175" s="26" t="s">
        <v>908</v>
      </c>
      <c r="E175" s="26" t="s">
        <v>1338</v>
      </c>
      <c r="F175" s="26" t="s">
        <v>300</v>
      </c>
      <c r="G175" s="26" t="s">
        <v>1343</v>
      </c>
      <c r="H175" s="26" t="s">
        <v>1345</v>
      </c>
      <c r="I175" s="26" t="s">
        <v>532</v>
      </c>
      <c r="J175" s="26"/>
      <c r="K175" s="26" t="s">
        <v>302</v>
      </c>
      <c r="L175" s="26"/>
      <c r="M175" s="26" t="s">
        <v>389</v>
      </c>
      <c r="N175" s="26" t="s">
        <v>1023</v>
      </c>
    </row>
    <row r="176" spans="1:14">
      <c r="A176" s="26" t="s">
        <v>601</v>
      </c>
      <c r="B176" s="26" t="s">
        <v>96</v>
      </c>
      <c r="C176" s="26" t="s">
        <v>973</v>
      </c>
      <c r="D176" s="26" t="s">
        <v>908</v>
      </c>
      <c r="E176" s="26" t="s">
        <v>1338</v>
      </c>
      <c r="F176" s="26" t="s">
        <v>300</v>
      </c>
      <c r="G176" s="26" t="s">
        <v>1343</v>
      </c>
      <c r="H176" s="26" t="s">
        <v>1345</v>
      </c>
      <c r="I176" s="26" t="s">
        <v>532</v>
      </c>
      <c r="J176" s="26"/>
      <c r="K176" s="26" t="s">
        <v>302</v>
      </c>
      <c r="L176" s="26"/>
      <c r="M176" s="26" t="s">
        <v>602</v>
      </c>
      <c r="N176" s="26" t="s">
        <v>487</v>
      </c>
    </row>
    <row r="177" spans="1:14">
      <c r="A177" s="26" t="s">
        <v>603</v>
      </c>
      <c r="B177" s="26" t="s">
        <v>96</v>
      </c>
      <c r="C177" s="26" t="s">
        <v>974</v>
      </c>
      <c r="D177" s="26" t="s">
        <v>908</v>
      </c>
      <c r="E177" s="26" t="s">
        <v>1338</v>
      </c>
      <c r="F177" s="26" t="s">
        <v>300</v>
      </c>
      <c r="G177" s="26" t="s">
        <v>1343</v>
      </c>
      <c r="H177" s="26" t="s">
        <v>1345</v>
      </c>
      <c r="I177" s="26" t="s">
        <v>532</v>
      </c>
      <c r="J177" s="26"/>
      <c r="K177" s="26" t="s">
        <v>302</v>
      </c>
      <c r="L177" s="26"/>
      <c r="M177" s="26" t="s">
        <v>389</v>
      </c>
      <c r="N177" s="26" t="s">
        <v>604</v>
      </c>
    </row>
    <row r="178" spans="1:14">
      <c r="A178" s="26" t="s">
        <v>1018</v>
      </c>
      <c r="B178" s="26" t="s">
        <v>96</v>
      </c>
      <c r="C178" s="26" t="s">
        <v>1019</v>
      </c>
      <c r="D178" s="26" t="s">
        <v>908</v>
      </c>
      <c r="E178" s="26" t="s">
        <v>1338</v>
      </c>
      <c r="F178" s="26" t="s">
        <v>298</v>
      </c>
      <c r="G178" s="26" t="s">
        <v>1343</v>
      </c>
      <c r="H178" s="26" t="s">
        <v>1345</v>
      </c>
      <c r="I178" s="26" t="s">
        <v>605</v>
      </c>
      <c r="J178" s="26"/>
      <c r="K178" s="26" t="s">
        <v>302</v>
      </c>
      <c r="L178" s="26"/>
      <c r="M178" s="26" t="s">
        <v>606</v>
      </c>
      <c r="N178" s="26" t="s">
        <v>607</v>
      </c>
    </row>
    <row r="179" spans="1:14">
      <c r="A179" s="26" t="s">
        <v>608</v>
      </c>
      <c r="B179" s="26" t="s">
        <v>96</v>
      </c>
      <c r="C179" s="26" t="s">
        <v>975</v>
      </c>
      <c r="D179" s="26" t="s">
        <v>908</v>
      </c>
      <c r="E179" s="26" t="s">
        <v>1340</v>
      </c>
      <c r="F179" s="26" t="s">
        <v>1341</v>
      </c>
      <c r="G179" s="26" t="s">
        <v>1341</v>
      </c>
      <c r="H179" s="26" t="s">
        <v>1341</v>
      </c>
      <c r="I179" s="26" t="s">
        <v>532</v>
      </c>
      <c r="J179" s="26"/>
      <c r="K179" s="26"/>
      <c r="L179" s="26"/>
      <c r="M179" s="26"/>
      <c r="N179" s="26" t="s">
        <v>609</v>
      </c>
    </row>
    <row r="180" spans="1:14">
      <c r="A180" s="26" t="s">
        <v>610</v>
      </c>
      <c r="B180" s="26" t="s">
        <v>96</v>
      </c>
      <c r="C180" s="26" t="s">
        <v>976</v>
      </c>
      <c r="D180" s="26" t="s">
        <v>908</v>
      </c>
      <c r="E180" s="26" t="s">
        <v>1340</v>
      </c>
      <c r="F180" s="26" t="s">
        <v>1341</v>
      </c>
      <c r="G180" s="26" t="s">
        <v>1341</v>
      </c>
      <c r="H180" s="26" t="s">
        <v>1341</v>
      </c>
      <c r="I180" s="26" t="s">
        <v>532</v>
      </c>
      <c r="J180" s="26"/>
      <c r="K180" s="26"/>
      <c r="L180" s="26"/>
      <c r="M180" s="26"/>
      <c r="N180" s="26" t="s">
        <v>611</v>
      </c>
    </row>
    <row r="181" spans="1:14">
      <c r="A181" s="26" t="s">
        <v>612</v>
      </c>
      <c r="B181" s="26" t="s">
        <v>96</v>
      </c>
      <c r="C181" s="26" t="s">
        <v>977</v>
      </c>
      <c r="D181" s="26" t="s">
        <v>908</v>
      </c>
      <c r="E181" s="26" t="s">
        <v>1338</v>
      </c>
      <c r="F181" s="26" t="s">
        <v>300</v>
      </c>
      <c r="G181" s="26" t="s">
        <v>1343</v>
      </c>
      <c r="H181" s="26" t="s">
        <v>1345</v>
      </c>
      <c r="I181" s="26" t="s">
        <v>532</v>
      </c>
      <c r="J181" s="26"/>
      <c r="K181" s="26"/>
      <c r="L181" s="26" t="s">
        <v>308</v>
      </c>
      <c r="M181" s="26"/>
      <c r="N181" s="26" t="s">
        <v>597</v>
      </c>
    </row>
    <row r="182" spans="1:14">
      <c r="A182" s="26" t="s">
        <v>613</v>
      </c>
      <c r="B182" s="26" t="s">
        <v>96</v>
      </c>
      <c r="C182" s="26" t="s">
        <v>978</v>
      </c>
      <c r="D182" s="26" t="s">
        <v>908</v>
      </c>
      <c r="E182" s="26" t="s">
        <v>1340</v>
      </c>
      <c r="F182" s="26" t="s">
        <v>1341</v>
      </c>
      <c r="G182" s="26" t="s">
        <v>1341</v>
      </c>
      <c r="H182" s="26" t="s">
        <v>1341</v>
      </c>
      <c r="I182" s="26" t="s">
        <v>532</v>
      </c>
      <c r="J182" s="26"/>
      <c r="K182" s="26"/>
      <c r="L182" s="26"/>
      <c r="M182" s="26" t="s">
        <v>614</v>
      </c>
      <c r="N182" s="26"/>
    </row>
    <row r="183" spans="1:14">
      <c r="A183" s="26" t="s">
        <v>615</v>
      </c>
      <c r="B183" s="26" t="s">
        <v>96</v>
      </c>
      <c r="C183" s="26" t="s">
        <v>979</v>
      </c>
      <c r="D183" s="26" t="s">
        <v>908</v>
      </c>
      <c r="E183" s="26" t="s">
        <v>1338</v>
      </c>
      <c r="F183" s="26" t="s">
        <v>300</v>
      </c>
      <c r="G183" s="26" t="s">
        <v>1343</v>
      </c>
      <c r="H183" s="26" t="s">
        <v>1345</v>
      </c>
      <c r="I183" s="26" t="s">
        <v>337</v>
      </c>
      <c r="J183" s="26" t="s">
        <v>1368</v>
      </c>
      <c r="K183" s="26"/>
      <c r="L183" s="26"/>
      <c r="M183" s="26"/>
      <c r="N183" s="26"/>
    </row>
    <row r="184" spans="1:14">
      <c r="A184" s="26" t="s">
        <v>616</v>
      </c>
      <c r="B184" s="26" t="s">
        <v>96</v>
      </c>
      <c r="C184" s="26" t="s">
        <v>980</v>
      </c>
      <c r="D184" s="26" t="s">
        <v>908</v>
      </c>
      <c r="E184" s="26" t="s">
        <v>1340</v>
      </c>
      <c r="F184" s="26" t="s">
        <v>1341</v>
      </c>
      <c r="G184" s="26" t="s">
        <v>1341</v>
      </c>
      <c r="H184" s="26" t="s">
        <v>1341</v>
      </c>
      <c r="I184" s="26" t="s">
        <v>337</v>
      </c>
      <c r="J184" s="26"/>
      <c r="K184" s="26"/>
      <c r="L184" s="26"/>
      <c r="M184" s="26" t="s">
        <v>389</v>
      </c>
      <c r="N184" s="26" t="s">
        <v>617</v>
      </c>
    </row>
    <row r="185" spans="1:14">
      <c r="A185" s="26" t="s">
        <v>618</v>
      </c>
      <c r="B185" s="26" t="s">
        <v>96</v>
      </c>
      <c r="C185" s="26" t="s">
        <v>981</v>
      </c>
      <c r="D185" s="26" t="s">
        <v>908</v>
      </c>
      <c r="E185" s="26" t="s">
        <v>1339</v>
      </c>
      <c r="F185" s="26" t="s">
        <v>298</v>
      </c>
      <c r="G185" s="26" t="s">
        <v>1342</v>
      </c>
      <c r="H185" s="26" t="s">
        <v>1344</v>
      </c>
      <c r="I185" s="26" t="s">
        <v>605</v>
      </c>
      <c r="J185" s="26"/>
      <c r="K185" s="26" t="s">
        <v>302</v>
      </c>
      <c r="L185" s="26" t="s">
        <v>1407</v>
      </c>
      <c r="M185" s="26" t="s">
        <v>619</v>
      </c>
      <c r="N185" s="26" t="s">
        <v>597</v>
      </c>
    </row>
    <row r="186" spans="1:14">
      <c r="A186" s="26" t="s">
        <v>620</v>
      </c>
      <c r="B186" s="26" t="s">
        <v>96</v>
      </c>
      <c r="C186" s="26" t="s">
        <v>982</v>
      </c>
      <c r="D186" s="26" t="s">
        <v>826</v>
      </c>
      <c r="E186" s="26" t="s">
        <v>1339</v>
      </c>
      <c r="F186" s="26" t="s">
        <v>300</v>
      </c>
      <c r="G186" s="26" t="s">
        <v>1342</v>
      </c>
      <c r="H186" s="26" t="s">
        <v>1344</v>
      </c>
      <c r="I186" s="26" t="s">
        <v>532</v>
      </c>
      <c r="J186" s="33"/>
      <c r="K186" s="26" t="s">
        <v>338</v>
      </c>
      <c r="L186" s="26" t="s">
        <v>353</v>
      </c>
      <c r="M186" s="26"/>
      <c r="N186" s="26" t="s">
        <v>607</v>
      </c>
    </row>
    <row r="187" spans="1:14">
      <c r="A187" s="26" t="s">
        <v>621</v>
      </c>
      <c r="B187" s="26" t="s">
        <v>96</v>
      </c>
      <c r="C187" s="26" t="s">
        <v>983</v>
      </c>
      <c r="D187" s="26" t="s">
        <v>826</v>
      </c>
      <c r="E187" s="26" t="s">
        <v>1338</v>
      </c>
      <c r="F187" s="26" t="s">
        <v>300</v>
      </c>
      <c r="G187" s="26" t="s">
        <v>1343</v>
      </c>
      <c r="H187" s="26" t="s">
        <v>1345</v>
      </c>
      <c r="I187" s="26" t="s">
        <v>337</v>
      </c>
      <c r="J187" s="26" t="s">
        <v>622</v>
      </c>
      <c r="K187" s="26"/>
      <c r="L187" s="26"/>
      <c r="M187" s="26"/>
      <c r="N187" s="26"/>
    </row>
    <row r="188" spans="1:14">
      <c r="A188" s="26" t="s">
        <v>623</v>
      </c>
      <c r="B188" s="26" t="s">
        <v>96</v>
      </c>
      <c r="C188" s="26" t="s">
        <v>984</v>
      </c>
      <c r="D188" s="26" t="s">
        <v>826</v>
      </c>
      <c r="E188" s="26" t="s">
        <v>1338</v>
      </c>
      <c r="F188" s="26" t="s">
        <v>300</v>
      </c>
      <c r="G188" s="26" t="s">
        <v>1343</v>
      </c>
      <c r="H188" s="26" t="s">
        <v>1345</v>
      </c>
      <c r="I188" s="26" t="s">
        <v>337</v>
      </c>
      <c r="J188" s="32" t="s">
        <v>1025</v>
      </c>
      <c r="K188" s="26"/>
      <c r="L188" s="26"/>
      <c r="M188" s="26"/>
      <c r="N188" s="26"/>
    </row>
    <row r="189" spans="1:14">
      <c r="A189" s="26" t="s">
        <v>624</v>
      </c>
      <c r="B189" s="26" t="s">
        <v>96</v>
      </c>
      <c r="C189" s="26" t="s">
        <v>985</v>
      </c>
      <c r="D189" s="26" t="s">
        <v>826</v>
      </c>
      <c r="E189" s="26" t="s">
        <v>1340</v>
      </c>
      <c r="F189" s="26" t="s">
        <v>1341</v>
      </c>
      <c r="G189" s="26" t="s">
        <v>1341</v>
      </c>
      <c r="H189" s="26" t="s">
        <v>1341</v>
      </c>
      <c r="I189" s="26" t="s">
        <v>337</v>
      </c>
      <c r="J189" s="26"/>
      <c r="K189" s="26"/>
      <c r="L189" s="26"/>
      <c r="M189" s="26" t="s">
        <v>333</v>
      </c>
      <c r="N189" s="26"/>
    </row>
    <row r="190" spans="1:14">
      <c r="A190" s="26" t="s">
        <v>625</v>
      </c>
      <c r="B190" s="26" t="s">
        <v>96</v>
      </c>
      <c r="C190" s="26" t="s">
        <v>1014</v>
      </c>
      <c r="D190" s="26" t="s">
        <v>856</v>
      </c>
      <c r="E190" s="26" t="s">
        <v>1338</v>
      </c>
      <c r="F190" s="26" t="s">
        <v>298</v>
      </c>
      <c r="G190" s="26" t="s">
        <v>1343</v>
      </c>
      <c r="H190" s="26" t="s">
        <v>1345</v>
      </c>
      <c r="I190" s="26" t="s">
        <v>532</v>
      </c>
      <c r="J190" s="26"/>
      <c r="K190" s="26"/>
      <c r="L190" s="26" t="s">
        <v>495</v>
      </c>
      <c r="M190" s="26" t="s">
        <v>389</v>
      </c>
      <c r="N190" s="26"/>
    </row>
    <row r="191" spans="1:14">
      <c r="A191" s="26" t="s">
        <v>626</v>
      </c>
      <c r="B191" s="26" t="s">
        <v>96</v>
      </c>
      <c r="C191" s="26" t="s">
        <v>1015</v>
      </c>
      <c r="D191" s="26" t="s">
        <v>856</v>
      </c>
      <c r="E191" s="26" t="s">
        <v>1338</v>
      </c>
      <c r="F191" s="26" t="s">
        <v>298</v>
      </c>
      <c r="G191" s="26" t="s">
        <v>1343</v>
      </c>
      <c r="H191" s="26" t="s">
        <v>1345</v>
      </c>
      <c r="I191" s="26" t="s">
        <v>532</v>
      </c>
      <c r="J191" s="26"/>
      <c r="K191" s="26" t="s">
        <v>302</v>
      </c>
      <c r="L191" s="26"/>
      <c r="M191" s="26" t="s">
        <v>1411</v>
      </c>
      <c r="N191" s="26" t="s">
        <v>627</v>
      </c>
    </row>
    <row r="192" spans="1:14">
      <c r="A192" s="26" t="s">
        <v>628</v>
      </c>
      <c r="B192" s="26" t="s">
        <v>96</v>
      </c>
      <c r="C192" s="26" t="s">
        <v>1016</v>
      </c>
      <c r="D192" s="26" t="s">
        <v>856</v>
      </c>
      <c r="E192" s="26" t="s">
        <v>1338</v>
      </c>
      <c r="F192" s="26" t="s">
        <v>298</v>
      </c>
      <c r="G192" s="26" t="s">
        <v>1343</v>
      </c>
      <c r="H192" s="26" t="s">
        <v>1345</v>
      </c>
      <c r="I192" s="26" t="s">
        <v>532</v>
      </c>
      <c r="J192" s="26"/>
      <c r="K192" s="26"/>
      <c r="L192" s="26" t="s">
        <v>308</v>
      </c>
      <c r="M192" s="26" t="s">
        <v>629</v>
      </c>
      <c r="N192" s="26" t="s">
        <v>630</v>
      </c>
    </row>
    <row r="193" spans="1:14">
      <c r="A193" s="26" t="s">
        <v>631</v>
      </c>
      <c r="B193" s="26" t="s">
        <v>96</v>
      </c>
      <c r="C193" s="26" t="s">
        <v>1017</v>
      </c>
      <c r="D193" s="26" t="s">
        <v>856</v>
      </c>
      <c r="E193" s="26" t="s">
        <v>1340</v>
      </c>
      <c r="F193" s="26" t="s">
        <v>1341</v>
      </c>
      <c r="G193" s="26" t="s">
        <v>1341</v>
      </c>
      <c r="H193" s="26" t="s">
        <v>1341</v>
      </c>
      <c r="I193" s="26" t="s">
        <v>532</v>
      </c>
      <c r="J193" s="26"/>
      <c r="K193" s="26"/>
      <c r="L193" s="26"/>
      <c r="M193" s="26" t="s">
        <v>629</v>
      </c>
      <c r="N193" s="26"/>
    </row>
    <row r="194" spans="1:14">
      <c r="A194" s="26" t="s">
        <v>632</v>
      </c>
      <c r="B194" s="26" t="s">
        <v>96</v>
      </c>
      <c r="C194" s="26" t="s">
        <v>1013</v>
      </c>
      <c r="D194" s="26" t="s">
        <v>856</v>
      </c>
      <c r="E194" s="26" t="s">
        <v>1340</v>
      </c>
      <c r="F194" s="26" t="s">
        <v>1341</v>
      </c>
      <c r="G194" s="26" t="s">
        <v>1341</v>
      </c>
      <c r="H194" s="26" t="s">
        <v>1341</v>
      </c>
      <c r="I194" s="26" t="s">
        <v>532</v>
      </c>
      <c r="J194" s="26"/>
      <c r="K194" s="26"/>
      <c r="L194" s="26"/>
      <c r="M194" s="26"/>
      <c r="N194" s="26" t="s">
        <v>633</v>
      </c>
    </row>
    <row r="195" spans="1:14">
      <c r="A195" s="26" t="s">
        <v>634</v>
      </c>
      <c r="B195" s="26" t="s">
        <v>96</v>
      </c>
      <c r="C195" s="26" t="s">
        <v>1010</v>
      </c>
      <c r="D195" s="26" t="s">
        <v>856</v>
      </c>
      <c r="E195" s="26" t="s">
        <v>1340</v>
      </c>
      <c r="F195" s="26" t="s">
        <v>1341</v>
      </c>
      <c r="G195" s="26" t="s">
        <v>1341</v>
      </c>
      <c r="H195" s="26" t="s">
        <v>1341</v>
      </c>
      <c r="I195" s="26" t="s">
        <v>532</v>
      </c>
      <c r="J195" s="26"/>
      <c r="K195" s="26"/>
      <c r="L195" s="26"/>
      <c r="M195" s="26"/>
      <c r="N195" s="26"/>
    </row>
    <row r="196" spans="1:14">
      <c r="A196" s="26" t="s">
        <v>635</v>
      </c>
      <c r="B196" s="26" t="s">
        <v>96</v>
      </c>
      <c r="C196" s="26" t="s">
        <v>1011</v>
      </c>
      <c r="D196" s="26" t="s">
        <v>856</v>
      </c>
      <c r="E196" s="26" t="s">
        <v>1340</v>
      </c>
      <c r="F196" s="26" t="s">
        <v>1341</v>
      </c>
      <c r="G196" s="26" t="s">
        <v>1341</v>
      </c>
      <c r="H196" s="26" t="s">
        <v>1341</v>
      </c>
      <c r="I196" s="26" t="s">
        <v>532</v>
      </c>
      <c r="J196" s="26"/>
      <c r="K196" s="26"/>
      <c r="L196" s="26"/>
      <c r="M196" s="26"/>
      <c r="N196" s="26" t="s">
        <v>636</v>
      </c>
    </row>
    <row r="197" spans="1:14">
      <c r="A197" s="26" t="s">
        <v>637</v>
      </c>
      <c r="B197" s="26" t="s">
        <v>96</v>
      </c>
      <c r="C197" s="26" t="s">
        <v>1012</v>
      </c>
      <c r="D197" s="26" t="s">
        <v>856</v>
      </c>
      <c r="E197" s="26" t="s">
        <v>1340</v>
      </c>
      <c r="F197" s="26" t="s">
        <v>1341</v>
      </c>
      <c r="G197" s="26" t="s">
        <v>1341</v>
      </c>
      <c r="H197" s="26" t="s">
        <v>1341</v>
      </c>
      <c r="I197" s="26" t="s">
        <v>532</v>
      </c>
      <c r="J197" s="26"/>
      <c r="K197" s="26"/>
      <c r="L197" s="26"/>
      <c r="M197" s="26"/>
      <c r="N197" s="26"/>
    </row>
    <row r="198" spans="1:14">
      <c r="A198" s="26" t="s">
        <v>638</v>
      </c>
      <c r="B198" s="26" t="s">
        <v>96</v>
      </c>
      <c r="C198" s="26" t="s">
        <v>986</v>
      </c>
      <c r="D198" s="26" t="s">
        <v>856</v>
      </c>
      <c r="E198" s="26" t="s">
        <v>1338</v>
      </c>
      <c r="F198" s="26" t="s">
        <v>298</v>
      </c>
      <c r="G198" s="26" t="s">
        <v>1343</v>
      </c>
      <c r="H198" s="26" t="s">
        <v>1345</v>
      </c>
      <c r="I198" s="26" t="s">
        <v>1353</v>
      </c>
      <c r="J198" s="26"/>
      <c r="K198" s="26" t="s">
        <v>302</v>
      </c>
      <c r="L198" s="26"/>
      <c r="M198" s="26" t="s">
        <v>389</v>
      </c>
      <c r="N198" s="26"/>
    </row>
    <row r="199" spans="1:14">
      <c r="A199" s="26" t="s">
        <v>639</v>
      </c>
      <c r="B199" s="26" t="s">
        <v>96</v>
      </c>
      <c r="C199" s="26" t="s">
        <v>987</v>
      </c>
      <c r="D199" s="26" t="s">
        <v>856</v>
      </c>
      <c r="E199" s="26" t="s">
        <v>1340</v>
      </c>
      <c r="F199" s="26" t="s">
        <v>1341</v>
      </c>
      <c r="G199" s="26" t="s">
        <v>1341</v>
      </c>
      <c r="H199" s="26" t="s">
        <v>1341</v>
      </c>
      <c r="I199" s="26" t="s">
        <v>360</v>
      </c>
      <c r="J199" s="26"/>
      <c r="K199" s="26"/>
      <c r="L199" s="26"/>
      <c r="M199" s="26" t="s">
        <v>348</v>
      </c>
      <c r="N199" s="26"/>
    </row>
    <row r="200" spans="1:14">
      <c r="A200" s="26" t="s">
        <v>640</v>
      </c>
      <c r="B200" s="26" t="s">
        <v>96</v>
      </c>
      <c r="C200" s="26" t="s">
        <v>988</v>
      </c>
      <c r="D200" s="26" t="s">
        <v>856</v>
      </c>
      <c r="E200" s="26" t="s">
        <v>1340</v>
      </c>
      <c r="F200" s="26" t="s">
        <v>1341</v>
      </c>
      <c r="G200" s="26" t="s">
        <v>1341</v>
      </c>
      <c r="H200" s="26" t="s">
        <v>1341</v>
      </c>
      <c r="I200" s="26" t="s">
        <v>532</v>
      </c>
      <c r="J200" s="26"/>
      <c r="K200" s="26"/>
      <c r="L200" s="26"/>
      <c r="M200" s="26" t="s">
        <v>1416</v>
      </c>
      <c r="N200" s="26"/>
    </row>
    <row r="201" spans="1:14">
      <c r="A201" s="26" t="s">
        <v>641</v>
      </c>
      <c r="B201" s="26" t="s">
        <v>96</v>
      </c>
      <c r="C201" s="26" t="s">
        <v>989</v>
      </c>
      <c r="D201" s="26" t="s">
        <v>856</v>
      </c>
      <c r="E201" s="26" t="s">
        <v>1339</v>
      </c>
      <c r="F201" s="26" t="s">
        <v>298</v>
      </c>
      <c r="G201" s="26" t="s">
        <v>1342</v>
      </c>
      <c r="H201" s="26" t="s">
        <v>1344</v>
      </c>
      <c r="I201" s="26" t="s">
        <v>1354</v>
      </c>
      <c r="J201" s="26" t="s">
        <v>1369</v>
      </c>
      <c r="K201" s="26" t="s">
        <v>302</v>
      </c>
      <c r="L201" s="26"/>
      <c r="M201" s="26" t="s">
        <v>389</v>
      </c>
      <c r="N201" s="26" t="s">
        <v>642</v>
      </c>
    </row>
    <row r="202" spans="1:14" s="31" customFormat="1">
      <c r="A202" s="26" t="s">
        <v>643</v>
      </c>
      <c r="B202" s="26" t="s">
        <v>96</v>
      </c>
      <c r="C202" s="26" t="s">
        <v>990</v>
      </c>
      <c r="D202" s="26" t="s">
        <v>856</v>
      </c>
      <c r="E202" s="26" t="s">
        <v>1340</v>
      </c>
      <c r="F202" s="26" t="s">
        <v>1341</v>
      </c>
      <c r="G202" s="26" t="s">
        <v>1341</v>
      </c>
      <c r="H202" s="26" t="s">
        <v>1341</v>
      </c>
      <c r="I202" s="26" t="s">
        <v>532</v>
      </c>
      <c r="J202" s="26"/>
      <c r="K202" s="26"/>
      <c r="L202" s="26"/>
      <c r="M202" s="26"/>
      <c r="N202" s="26"/>
    </row>
    <row r="203" spans="1:14">
      <c r="A203" s="26" t="s">
        <v>644</v>
      </c>
      <c r="B203" s="26" t="s">
        <v>96</v>
      </c>
      <c r="C203" s="26" t="s">
        <v>991</v>
      </c>
      <c r="D203" s="26" t="s">
        <v>856</v>
      </c>
      <c r="E203" s="26" t="s">
        <v>1339</v>
      </c>
      <c r="F203" s="26" t="s">
        <v>298</v>
      </c>
      <c r="G203" s="26" t="s">
        <v>1342</v>
      </c>
      <c r="H203" s="26" t="s">
        <v>1344</v>
      </c>
      <c r="I203" s="26" t="s">
        <v>532</v>
      </c>
      <c r="J203" s="26"/>
      <c r="K203" s="26" t="s">
        <v>302</v>
      </c>
      <c r="L203" s="26" t="s">
        <v>1378</v>
      </c>
      <c r="M203" s="26" t="s">
        <v>1410</v>
      </c>
      <c r="N203" s="26"/>
    </row>
    <row r="204" spans="1:14">
      <c r="A204" s="26" t="s">
        <v>645</v>
      </c>
      <c r="B204" s="26" t="s">
        <v>96</v>
      </c>
      <c r="C204" s="26" t="s">
        <v>992</v>
      </c>
      <c r="D204" s="26" t="s">
        <v>856</v>
      </c>
      <c r="E204" s="26" t="s">
        <v>1339</v>
      </c>
      <c r="F204" s="26" t="s">
        <v>298</v>
      </c>
      <c r="G204" s="26" t="s">
        <v>1342</v>
      </c>
      <c r="H204" s="26" t="s">
        <v>1344</v>
      </c>
      <c r="I204" s="26" t="s">
        <v>532</v>
      </c>
      <c r="J204" s="26"/>
      <c r="K204" s="26" t="s">
        <v>302</v>
      </c>
      <c r="L204" s="26" t="s">
        <v>1379</v>
      </c>
      <c r="M204" s="26" t="s">
        <v>646</v>
      </c>
      <c r="N204" s="26"/>
    </row>
    <row r="205" spans="1:14">
      <c r="A205" s="26" t="s">
        <v>647</v>
      </c>
      <c r="B205" s="26" t="s">
        <v>96</v>
      </c>
      <c r="C205" s="26" t="s">
        <v>993</v>
      </c>
      <c r="D205" s="26" t="s">
        <v>856</v>
      </c>
      <c r="E205" s="26" t="s">
        <v>1339</v>
      </c>
      <c r="F205" s="26" t="s">
        <v>298</v>
      </c>
      <c r="G205" s="26" t="s">
        <v>1342</v>
      </c>
      <c r="H205" s="26" t="s">
        <v>1344</v>
      </c>
      <c r="I205" s="26" t="s">
        <v>532</v>
      </c>
      <c r="J205" s="26"/>
      <c r="K205" s="26" t="s">
        <v>648</v>
      </c>
      <c r="L205" s="26" t="s">
        <v>353</v>
      </c>
      <c r="M205" s="26" t="s">
        <v>1417</v>
      </c>
      <c r="N205" s="26" t="s">
        <v>607</v>
      </c>
    </row>
    <row r="206" spans="1:14">
      <c r="A206" s="26" t="s">
        <v>649</v>
      </c>
      <c r="B206" s="26" t="s">
        <v>96</v>
      </c>
      <c r="C206" s="26" t="s">
        <v>994</v>
      </c>
      <c r="D206" s="26" t="s">
        <v>856</v>
      </c>
      <c r="E206" s="26" t="s">
        <v>1340</v>
      </c>
      <c r="F206" s="26" t="s">
        <v>1341</v>
      </c>
      <c r="G206" s="26" t="s">
        <v>1341</v>
      </c>
      <c r="H206" s="26" t="s">
        <v>1341</v>
      </c>
      <c r="I206" s="26" t="s">
        <v>532</v>
      </c>
      <c r="J206" s="26"/>
      <c r="K206" s="26"/>
      <c r="L206" s="26"/>
      <c r="M206" s="26" t="s">
        <v>1410</v>
      </c>
      <c r="N206" s="26" t="s">
        <v>593</v>
      </c>
    </row>
    <row r="207" spans="1:14">
      <c r="A207" s="26" t="s">
        <v>650</v>
      </c>
      <c r="B207" s="26" t="s">
        <v>96</v>
      </c>
      <c r="C207" s="26" t="s">
        <v>995</v>
      </c>
      <c r="D207" s="26" t="s">
        <v>856</v>
      </c>
      <c r="E207" s="26" t="s">
        <v>1338</v>
      </c>
      <c r="F207" s="26" t="s">
        <v>300</v>
      </c>
      <c r="G207" s="26" t="s">
        <v>1343</v>
      </c>
      <c r="H207" s="26" t="s">
        <v>1345</v>
      </c>
      <c r="I207" s="26" t="s">
        <v>532</v>
      </c>
      <c r="J207" s="26"/>
      <c r="K207" s="26" t="s">
        <v>302</v>
      </c>
      <c r="L207" s="26"/>
      <c r="M207" s="26" t="s">
        <v>651</v>
      </c>
      <c r="N207" s="26" t="s">
        <v>652</v>
      </c>
    </row>
    <row r="208" spans="1:14">
      <c r="A208" s="26" t="s">
        <v>653</v>
      </c>
      <c r="B208" s="26" t="s">
        <v>96</v>
      </c>
      <c r="C208" s="26" t="s">
        <v>996</v>
      </c>
      <c r="D208" s="26" t="s">
        <v>856</v>
      </c>
      <c r="E208" s="26" t="s">
        <v>1338</v>
      </c>
      <c r="F208" s="26" t="s">
        <v>300</v>
      </c>
      <c r="G208" s="26" t="s">
        <v>1343</v>
      </c>
      <c r="H208" s="26" t="s">
        <v>1345</v>
      </c>
      <c r="I208" s="26" t="s">
        <v>532</v>
      </c>
      <c r="J208" s="26"/>
      <c r="K208" s="26" t="s">
        <v>338</v>
      </c>
      <c r="L208" s="26"/>
      <c r="M208" s="26" t="s">
        <v>1418</v>
      </c>
      <c r="N208" s="26" t="s">
        <v>654</v>
      </c>
    </row>
    <row r="209" spans="1:14">
      <c r="A209" s="26" t="s">
        <v>655</v>
      </c>
      <c r="B209" s="26" t="s">
        <v>96</v>
      </c>
      <c r="C209" s="26" t="s">
        <v>997</v>
      </c>
      <c r="D209" s="26" t="s">
        <v>856</v>
      </c>
      <c r="E209" s="26" t="s">
        <v>1338</v>
      </c>
      <c r="F209" s="26" t="s">
        <v>300</v>
      </c>
      <c r="G209" s="26" t="s">
        <v>1343</v>
      </c>
      <c r="H209" s="26" t="s">
        <v>1345</v>
      </c>
      <c r="I209" s="26" t="s">
        <v>532</v>
      </c>
      <c r="J209" s="26"/>
      <c r="K209" s="26" t="s">
        <v>302</v>
      </c>
      <c r="L209" s="26"/>
      <c r="M209" s="26"/>
      <c r="N209" s="26" t="s">
        <v>607</v>
      </c>
    </row>
    <row r="210" spans="1:14">
      <c r="A210" s="26" t="s">
        <v>656</v>
      </c>
      <c r="B210" s="26" t="s">
        <v>96</v>
      </c>
      <c r="C210" s="26" t="s">
        <v>998</v>
      </c>
      <c r="D210" s="26" t="s">
        <v>856</v>
      </c>
      <c r="E210" s="26" t="s">
        <v>1338</v>
      </c>
      <c r="F210" s="26" t="s">
        <v>298</v>
      </c>
      <c r="G210" s="26" t="s">
        <v>1343</v>
      </c>
      <c r="H210" s="26" t="s">
        <v>1345</v>
      </c>
      <c r="I210" s="26" t="s">
        <v>532</v>
      </c>
      <c r="J210" s="26"/>
      <c r="K210" s="26"/>
      <c r="L210" s="26" t="s">
        <v>353</v>
      </c>
      <c r="M210" s="26"/>
      <c r="N210" s="26"/>
    </row>
    <row r="211" spans="1:14">
      <c r="A211" s="26" t="s">
        <v>657</v>
      </c>
      <c r="B211" s="26" t="s">
        <v>96</v>
      </c>
      <c r="C211" s="26" t="s">
        <v>999</v>
      </c>
      <c r="D211" s="26" t="s">
        <v>856</v>
      </c>
      <c r="E211" s="26" t="s">
        <v>1339</v>
      </c>
      <c r="F211" s="26" t="s">
        <v>300</v>
      </c>
      <c r="G211" s="26" t="s">
        <v>1342</v>
      </c>
      <c r="H211" s="26" t="s">
        <v>1344</v>
      </c>
      <c r="I211" s="26" t="s">
        <v>532</v>
      </c>
      <c r="J211" s="26"/>
      <c r="K211" s="26" t="s">
        <v>302</v>
      </c>
      <c r="L211" s="26" t="s">
        <v>353</v>
      </c>
      <c r="M211" s="26" t="s">
        <v>1418</v>
      </c>
      <c r="N211" s="26" t="s">
        <v>607</v>
      </c>
    </row>
    <row r="212" spans="1:14">
      <c r="A212" s="26" t="s">
        <v>658</v>
      </c>
      <c r="B212" s="26" t="s">
        <v>96</v>
      </c>
      <c r="C212" s="26" t="s">
        <v>1000</v>
      </c>
      <c r="D212" s="26" t="s">
        <v>856</v>
      </c>
      <c r="E212" s="26" t="s">
        <v>1338</v>
      </c>
      <c r="F212" s="26" t="s">
        <v>298</v>
      </c>
      <c r="G212" s="26" t="s">
        <v>1343</v>
      </c>
      <c r="H212" s="26" t="s">
        <v>1345</v>
      </c>
      <c r="I212" s="26" t="s">
        <v>532</v>
      </c>
      <c r="J212" s="26"/>
      <c r="K212" s="26" t="s">
        <v>302</v>
      </c>
      <c r="L212" s="26"/>
      <c r="M212" s="26"/>
      <c r="N212" s="26"/>
    </row>
    <row r="213" spans="1:14">
      <c r="A213" s="26" t="s">
        <v>659</v>
      </c>
      <c r="B213" s="26" t="s">
        <v>96</v>
      </c>
      <c r="C213" s="26" t="s">
        <v>1001</v>
      </c>
      <c r="D213" s="26" t="s">
        <v>856</v>
      </c>
      <c r="E213" s="26" t="s">
        <v>1340</v>
      </c>
      <c r="F213" s="26" t="s">
        <v>1341</v>
      </c>
      <c r="G213" s="26" t="s">
        <v>1341</v>
      </c>
      <c r="H213" s="26" t="s">
        <v>1341</v>
      </c>
      <c r="I213" s="26" t="s">
        <v>532</v>
      </c>
      <c r="J213" s="26"/>
      <c r="K213" s="26"/>
      <c r="L213" s="26"/>
      <c r="M213" s="26"/>
      <c r="N213" s="26"/>
    </row>
    <row r="214" spans="1:14">
      <c r="A214" s="26" t="s">
        <v>660</v>
      </c>
      <c r="B214" s="26" t="s">
        <v>96</v>
      </c>
      <c r="C214" s="26" t="s">
        <v>1002</v>
      </c>
      <c r="D214" s="26" t="s">
        <v>856</v>
      </c>
      <c r="E214" s="26" t="s">
        <v>1338</v>
      </c>
      <c r="F214" s="26" t="s">
        <v>298</v>
      </c>
      <c r="G214" s="26" t="s">
        <v>1343</v>
      </c>
      <c r="H214" s="26" t="s">
        <v>1345</v>
      </c>
      <c r="I214" s="26" t="s">
        <v>532</v>
      </c>
      <c r="J214" s="26"/>
      <c r="K214" s="26"/>
      <c r="L214" s="26" t="s">
        <v>1377</v>
      </c>
      <c r="M214" s="26" t="s">
        <v>1419</v>
      </c>
      <c r="N214" s="26" t="s">
        <v>661</v>
      </c>
    </row>
    <row r="215" spans="1:14">
      <c r="A215" s="26" t="s">
        <v>662</v>
      </c>
      <c r="B215" s="26" t="s">
        <v>96</v>
      </c>
      <c r="C215" s="26" t="s">
        <v>1003</v>
      </c>
      <c r="D215" s="26" t="s">
        <v>856</v>
      </c>
      <c r="E215" s="26" t="s">
        <v>1340</v>
      </c>
      <c r="F215" s="26" t="s">
        <v>1341</v>
      </c>
      <c r="G215" s="26" t="s">
        <v>1341</v>
      </c>
      <c r="H215" s="26" t="s">
        <v>1341</v>
      </c>
      <c r="I215" s="26" t="s">
        <v>337</v>
      </c>
      <c r="J215" s="26"/>
      <c r="K215" s="26"/>
      <c r="L215" s="26"/>
      <c r="M215" s="26" t="s">
        <v>333</v>
      </c>
      <c r="N215" s="26"/>
    </row>
    <row r="216" spans="1:14">
      <c r="A216" s="26" t="s">
        <v>663</v>
      </c>
      <c r="B216" s="26" t="s">
        <v>96</v>
      </c>
      <c r="C216" s="26" t="s">
        <v>1004</v>
      </c>
      <c r="D216" s="26" t="s">
        <v>856</v>
      </c>
      <c r="E216" s="26" t="s">
        <v>1340</v>
      </c>
      <c r="F216" s="26" t="s">
        <v>1341</v>
      </c>
      <c r="G216" s="26" t="s">
        <v>1341</v>
      </c>
      <c r="H216" s="26" t="s">
        <v>1341</v>
      </c>
      <c r="I216" s="26" t="s">
        <v>532</v>
      </c>
      <c r="J216" s="26"/>
      <c r="K216" s="26"/>
      <c r="L216" s="26"/>
      <c r="M216" s="26" t="s">
        <v>1410</v>
      </c>
      <c r="N216" s="26"/>
    </row>
    <row r="217" spans="1:14">
      <c r="A217" s="26" t="s">
        <v>664</v>
      </c>
      <c r="B217" s="26" t="s">
        <v>96</v>
      </c>
      <c r="C217" s="26" t="s">
        <v>1005</v>
      </c>
      <c r="D217" s="26" t="s">
        <v>856</v>
      </c>
      <c r="E217" s="26" t="s">
        <v>1338</v>
      </c>
      <c r="F217" s="26" t="s">
        <v>300</v>
      </c>
      <c r="G217" s="26" t="s">
        <v>1343</v>
      </c>
      <c r="H217" s="26" t="s">
        <v>1345</v>
      </c>
      <c r="I217" s="26" t="s">
        <v>532</v>
      </c>
      <c r="J217" s="26"/>
      <c r="K217" s="26" t="s">
        <v>338</v>
      </c>
      <c r="L217" s="26"/>
      <c r="M217" s="26"/>
      <c r="N217" s="26"/>
    </row>
    <row r="218" spans="1:14">
      <c r="A218" s="26" t="s">
        <v>665</v>
      </c>
      <c r="B218" s="26" t="s">
        <v>96</v>
      </c>
      <c r="C218" s="26" t="s">
        <v>1006</v>
      </c>
      <c r="D218" s="26" t="s">
        <v>856</v>
      </c>
      <c r="E218" s="26" t="s">
        <v>1340</v>
      </c>
      <c r="F218" s="26" t="s">
        <v>1341</v>
      </c>
      <c r="G218" s="26" t="s">
        <v>1341</v>
      </c>
      <c r="H218" s="26" t="s">
        <v>1341</v>
      </c>
      <c r="I218" s="26" t="s">
        <v>532</v>
      </c>
      <c r="J218" s="26"/>
      <c r="K218" s="26"/>
      <c r="L218" s="26"/>
      <c r="M218" s="26"/>
      <c r="N218" s="26"/>
    </row>
    <row r="219" spans="1:14">
      <c r="A219" s="26" t="s">
        <v>666</v>
      </c>
      <c r="B219" s="26" t="s">
        <v>96</v>
      </c>
      <c r="C219" s="26" t="s">
        <v>1007</v>
      </c>
      <c r="D219" s="26" t="s">
        <v>856</v>
      </c>
      <c r="E219" s="26" t="s">
        <v>1340</v>
      </c>
      <c r="F219" s="26" t="s">
        <v>1341</v>
      </c>
      <c r="G219" s="26" t="s">
        <v>1341</v>
      </c>
      <c r="H219" s="26" t="s">
        <v>1341</v>
      </c>
      <c r="I219" s="26" t="s">
        <v>337</v>
      </c>
      <c r="J219" s="26"/>
      <c r="K219" s="26"/>
      <c r="L219" s="26"/>
      <c r="M219" s="26" t="s">
        <v>469</v>
      </c>
      <c r="N219" s="26"/>
    </row>
    <row r="220" spans="1:14">
      <c r="A220" s="26" t="s">
        <v>667</v>
      </c>
      <c r="B220" s="26" t="s">
        <v>96</v>
      </c>
      <c r="C220" s="26" t="s">
        <v>1008</v>
      </c>
      <c r="D220" s="26" t="s">
        <v>856</v>
      </c>
      <c r="E220" s="26" t="s">
        <v>1338</v>
      </c>
      <c r="F220" s="26" t="s">
        <v>300</v>
      </c>
      <c r="G220" s="26" t="s">
        <v>1343</v>
      </c>
      <c r="H220" s="26" t="s">
        <v>1345</v>
      </c>
      <c r="I220" s="26" t="s">
        <v>337</v>
      </c>
      <c r="J220" s="26" t="s">
        <v>1370</v>
      </c>
      <c r="K220" s="26"/>
      <c r="L220" s="26"/>
      <c r="M220" s="26" t="s">
        <v>668</v>
      </c>
      <c r="N220" s="26"/>
    </row>
    <row r="221" spans="1:14">
      <c r="A221" s="26" t="s">
        <v>669</v>
      </c>
      <c r="B221" s="26" t="s">
        <v>96</v>
      </c>
      <c r="C221" s="26" t="s">
        <v>1009</v>
      </c>
      <c r="D221" s="26" t="s">
        <v>856</v>
      </c>
      <c r="E221" s="26" t="s">
        <v>1338</v>
      </c>
      <c r="F221" s="26" t="s">
        <v>300</v>
      </c>
      <c r="G221" s="26" t="s">
        <v>1343</v>
      </c>
      <c r="H221" s="26" t="s">
        <v>1345</v>
      </c>
      <c r="I221" s="26" t="s">
        <v>337</v>
      </c>
      <c r="J221" s="26" t="s">
        <v>1371</v>
      </c>
      <c r="K221" s="26"/>
      <c r="L221" s="26"/>
      <c r="M221" s="26"/>
      <c r="N221" s="26"/>
    </row>
    <row r="222" spans="1:14">
      <c r="A222" s="26" t="s">
        <v>670</v>
      </c>
      <c r="B222" s="26" t="s">
        <v>98</v>
      </c>
      <c r="C222" s="26" t="s">
        <v>824</v>
      </c>
      <c r="D222" s="26" t="s">
        <v>904</v>
      </c>
      <c r="E222" s="26" t="s">
        <v>1340</v>
      </c>
      <c r="F222" s="26" t="s">
        <v>1341</v>
      </c>
      <c r="G222" s="26" t="s">
        <v>1341</v>
      </c>
      <c r="H222" s="26" t="s">
        <v>1341</v>
      </c>
      <c r="I222" s="26" t="s">
        <v>337</v>
      </c>
      <c r="J222" s="26"/>
      <c r="K222" s="26"/>
      <c r="L222" s="26"/>
      <c r="M222" s="26" t="s">
        <v>461</v>
      </c>
      <c r="N222" s="26"/>
    </row>
    <row r="223" spans="1:14">
      <c r="A223" s="26" t="s">
        <v>671</v>
      </c>
      <c r="B223" s="26" t="s">
        <v>99</v>
      </c>
      <c r="C223" s="26" t="s">
        <v>824</v>
      </c>
      <c r="D223" s="26" t="s">
        <v>951</v>
      </c>
      <c r="E223" s="26" t="s">
        <v>1340</v>
      </c>
      <c r="F223" s="26" t="s">
        <v>1341</v>
      </c>
      <c r="G223" s="26" t="s">
        <v>1341</v>
      </c>
      <c r="H223" s="26" t="s">
        <v>1341</v>
      </c>
      <c r="I223" s="26" t="s">
        <v>337</v>
      </c>
      <c r="J223" s="26"/>
      <c r="K223" s="26"/>
      <c r="L223" s="26"/>
      <c r="M223" s="26"/>
      <c r="N223" s="26" t="s">
        <v>562</v>
      </c>
    </row>
    <row r="224" spans="1:14">
      <c r="A224" s="26" t="s">
        <v>672</v>
      </c>
      <c r="B224" s="26" t="s">
        <v>100</v>
      </c>
      <c r="C224" s="26" t="s">
        <v>803</v>
      </c>
      <c r="D224" s="26" t="s">
        <v>937</v>
      </c>
      <c r="E224" s="26" t="s">
        <v>1340</v>
      </c>
      <c r="F224" s="26" t="s">
        <v>1341</v>
      </c>
      <c r="G224" s="26" t="s">
        <v>1341</v>
      </c>
      <c r="H224" s="26" t="s">
        <v>1341</v>
      </c>
      <c r="I224" s="26" t="s">
        <v>532</v>
      </c>
      <c r="J224" s="26"/>
      <c r="K224" s="26"/>
      <c r="L224" s="26"/>
      <c r="M224" s="26"/>
      <c r="N224" s="26" t="s">
        <v>367</v>
      </c>
    </row>
    <row r="225" spans="1:14">
      <c r="A225" s="26" t="s">
        <v>673</v>
      </c>
      <c r="B225" s="26" t="s">
        <v>101</v>
      </c>
      <c r="C225" s="26" t="s">
        <v>824</v>
      </c>
      <c r="D225" s="26" t="s">
        <v>952</v>
      </c>
      <c r="E225" s="26" t="s">
        <v>1340</v>
      </c>
      <c r="F225" s="26" t="s">
        <v>1341</v>
      </c>
      <c r="G225" s="26" t="s">
        <v>1341</v>
      </c>
      <c r="H225" s="26" t="s">
        <v>1341</v>
      </c>
      <c r="I225" s="26" t="s">
        <v>337</v>
      </c>
      <c r="J225" s="26"/>
      <c r="K225" s="26"/>
      <c r="L225" s="26"/>
      <c r="M225" s="26"/>
      <c r="N225" s="26"/>
    </row>
    <row r="226" spans="1:14">
      <c r="A226" s="26" t="s">
        <v>674</v>
      </c>
      <c r="B226" s="26" t="s">
        <v>102</v>
      </c>
      <c r="C226" s="26" t="s">
        <v>953</v>
      </c>
      <c r="D226" s="26" t="s">
        <v>954</v>
      </c>
      <c r="E226" s="26" t="s">
        <v>1340</v>
      </c>
      <c r="F226" s="26" t="s">
        <v>1341</v>
      </c>
      <c r="G226" s="26" t="s">
        <v>1341</v>
      </c>
      <c r="H226" s="26" t="s">
        <v>1341</v>
      </c>
      <c r="I226" s="26" t="s">
        <v>360</v>
      </c>
      <c r="J226" s="26"/>
      <c r="K226" s="26"/>
      <c r="L226" s="26"/>
      <c r="M226" s="26"/>
      <c r="N226" s="26" t="s">
        <v>487</v>
      </c>
    </row>
    <row r="227" spans="1:14">
      <c r="A227" s="26" t="s">
        <v>675</v>
      </c>
      <c r="B227" s="26" t="s">
        <v>102</v>
      </c>
      <c r="C227" s="26" t="s">
        <v>955</v>
      </c>
      <c r="D227" s="26" t="s">
        <v>954</v>
      </c>
      <c r="E227" s="26" t="s">
        <v>1340</v>
      </c>
      <c r="F227" s="26" t="s">
        <v>1341</v>
      </c>
      <c r="G227" s="26" t="s">
        <v>1341</v>
      </c>
      <c r="H227" s="26" t="s">
        <v>1341</v>
      </c>
      <c r="I227" s="26" t="s">
        <v>360</v>
      </c>
      <c r="J227" s="26"/>
      <c r="K227" s="26"/>
      <c r="L227" s="26"/>
      <c r="M227" s="26" t="s">
        <v>1410</v>
      </c>
      <c r="N227" s="26"/>
    </row>
    <row r="228" spans="1:14">
      <c r="A228" s="26" t="s">
        <v>676</v>
      </c>
      <c r="B228" s="26" t="s">
        <v>102</v>
      </c>
      <c r="C228" s="26" t="s">
        <v>956</v>
      </c>
      <c r="D228" s="26" t="s">
        <v>954</v>
      </c>
      <c r="E228" s="26" t="s">
        <v>1340</v>
      </c>
      <c r="F228" s="26" t="s">
        <v>1341</v>
      </c>
      <c r="G228" s="26" t="s">
        <v>1341</v>
      </c>
      <c r="H228" s="26" t="s">
        <v>1341</v>
      </c>
      <c r="I228" s="26" t="s">
        <v>360</v>
      </c>
      <c r="J228" s="26"/>
      <c r="K228" s="26"/>
      <c r="L228" s="26"/>
      <c r="M228" s="26"/>
      <c r="N228" s="26"/>
    </row>
    <row r="229" spans="1:14">
      <c r="A229" s="26" t="s">
        <v>677</v>
      </c>
      <c r="B229" s="26" t="s">
        <v>102</v>
      </c>
      <c r="C229" s="26" t="s">
        <v>957</v>
      </c>
      <c r="D229" s="26" t="s">
        <v>954</v>
      </c>
      <c r="E229" s="26" t="s">
        <v>1340</v>
      </c>
      <c r="F229" s="26" t="s">
        <v>1341</v>
      </c>
      <c r="G229" s="26" t="s">
        <v>1341</v>
      </c>
      <c r="H229" s="26" t="s">
        <v>1341</v>
      </c>
      <c r="I229" s="26" t="s">
        <v>341</v>
      </c>
      <c r="J229" s="26"/>
      <c r="K229" s="26"/>
      <c r="L229" s="26"/>
      <c r="M229" s="26" t="s">
        <v>678</v>
      </c>
      <c r="N229" s="26"/>
    </row>
    <row r="230" spans="1:14">
      <c r="A230" s="26" t="s">
        <v>679</v>
      </c>
      <c r="B230" s="26" t="s">
        <v>102</v>
      </c>
      <c r="C230" s="26" t="s">
        <v>958</v>
      </c>
      <c r="D230" s="26" t="s">
        <v>954</v>
      </c>
      <c r="E230" s="26" t="s">
        <v>1339</v>
      </c>
      <c r="F230" s="26" t="s">
        <v>298</v>
      </c>
      <c r="G230" s="26" t="s">
        <v>1342</v>
      </c>
      <c r="H230" s="26" t="s">
        <v>1344</v>
      </c>
      <c r="I230" s="26" t="s">
        <v>301</v>
      </c>
      <c r="J230" s="26" t="s">
        <v>680</v>
      </c>
      <c r="K230" s="26"/>
      <c r="L230" s="26" t="s">
        <v>353</v>
      </c>
      <c r="M230" s="26"/>
      <c r="N230" s="26"/>
    </row>
    <row r="231" spans="1:14">
      <c r="A231" s="26" t="s">
        <v>681</v>
      </c>
      <c r="B231" s="26" t="s">
        <v>102</v>
      </c>
      <c r="C231" s="26" t="s">
        <v>959</v>
      </c>
      <c r="D231" s="26" t="s">
        <v>960</v>
      </c>
      <c r="E231" s="26" t="s">
        <v>1338</v>
      </c>
      <c r="F231" s="26" t="s">
        <v>298</v>
      </c>
      <c r="G231" s="26" t="s">
        <v>1343</v>
      </c>
      <c r="H231" s="26" t="s">
        <v>1345</v>
      </c>
      <c r="I231" s="26" t="s">
        <v>301</v>
      </c>
      <c r="J231" s="26"/>
      <c r="K231" s="26"/>
      <c r="L231" s="26" t="s">
        <v>682</v>
      </c>
      <c r="M231" s="26" t="s">
        <v>1420</v>
      </c>
      <c r="N231" s="26"/>
    </row>
    <row r="232" spans="1:14">
      <c r="A232" s="26" t="s">
        <v>683</v>
      </c>
      <c r="B232" s="26" t="s">
        <v>102</v>
      </c>
      <c r="C232" s="26" t="s">
        <v>961</v>
      </c>
      <c r="D232" s="26" t="s">
        <v>960</v>
      </c>
      <c r="E232" s="26" t="s">
        <v>1340</v>
      </c>
      <c r="F232" s="26" t="s">
        <v>1341</v>
      </c>
      <c r="G232" s="26" t="s">
        <v>1341</v>
      </c>
      <c r="H232" s="26" t="s">
        <v>1341</v>
      </c>
      <c r="I232" s="26" t="s">
        <v>360</v>
      </c>
      <c r="J232" s="26"/>
      <c r="K232" s="26"/>
      <c r="L232" s="26"/>
      <c r="M232" s="26" t="s">
        <v>429</v>
      </c>
      <c r="N232" s="26"/>
    </row>
    <row r="233" spans="1:14">
      <c r="A233" s="26" t="s">
        <v>684</v>
      </c>
      <c r="B233" s="26" t="s">
        <v>102</v>
      </c>
      <c r="C233" s="26" t="s">
        <v>962</v>
      </c>
      <c r="D233" s="26" t="s">
        <v>960</v>
      </c>
      <c r="E233" s="26" t="s">
        <v>1338</v>
      </c>
      <c r="F233" s="26" t="s">
        <v>298</v>
      </c>
      <c r="G233" s="26" t="s">
        <v>1343</v>
      </c>
      <c r="H233" s="26" t="s">
        <v>1345</v>
      </c>
      <c r="I233" s="26" t="s">
        <v>301</v>
      </c>
      <c r="J233" s="26"/>
      <c r="K233" s="26" t="s">
        <v>302</v>
      </c>
      <c r="L233" s="26"/>
      <c r="M233" s="26"/>
      <c r="N233" s="26"/>
    </row>
    <row r="234" spans="1:14">
      <c r="A234" s="26" t="s">
        <v>685</v>
      </c>
      <c r="B234" s="26" t="s">
        <v>102</v>
      </c>
      <c r="C234" s="26" t="s">
        <v>963</v>
      </c>
      <c r="D234" s="26" t="s">
        <v>964</v>
      </c>
      <c r="E234" s="26" t="s">
        <v>1338</v>
      </c>
      <c r="F234" s="26" t="s">
        <v>298</v>
      </c>
      <c r="G234" s="26" t="s">
        <v>1343</v>
      </c>
      <c r="H234" s="26" t="s">
        <v>1345</v>
      </c>
      <c r="I234" s="26" t="s">
        <v>301</v>
      </c>
      <c r="J234" s="26"/>
      <c r="K234" s="26" t="s">
        <v>302</v>
      </c>
      <c r="L234" s="26"/>
      <c r="M234" s="26" t="s">
        <v>1421</v>
      </c>
      <c r="N234" s="26"/>
    </row>
    <row r="235" spans="1:14">
      <c r="A235" s="26" t="s">
        <v>686</v>
      </c>
      <c r="B235" s="26" t="s">
        <v>103</v>
      </c>
      <c r="C235" s="26" t="s">
        <v>821</v>
      </c>
      <c r="D235" s="26" t="s">
        <v>965</v>
      </c>
      <c r="E235" s="26" t="s">
        <v>1340</v>
      </c>
      <c r="F235" s="26" t="s">
        <v>1341</v>
      </c>
      <c r="G235" s="26" t="s">
        <v>1341</v>
      </c>
      <c r="H235" s="26" t="s">
        <v>1341</v>
      </c>
      <c r="I235" s="26" t="s">
        <v>360</v>
      </c>
      <c r="J235" s="26"/>
      <c r="K235" s="26"/>
      <c r="L235" s="26"/>
      <c r="M235" s="26"/>
      <c r="N235" s="26"/>
    </row>
    <row r="236" spans="1:14">
      <c r="A236" s="26" t="s">
        <v>687</v>
      </c>
      <c r="B236" s="26" t="s">
        <v>103</v>
      </c>
      <c r="C236" s="26" t="s">
        <v>966</v>
      </c>
      <c r="D236" s="26" t="s">
        <v>965</v>
      </c>
      <c r="E236" s="26" t="s">
        <v>1340</v>
      </c>
      <c r="F236" s="26" t="s">
        <v>1341</v>
      </c>
      <c r="G236" s="26" t="s">
        <v>1341</v>
      </c>
      <c r="H236" s="26" t="s">
        <v>1341</v>
      </c>
      <c r="I236" s="26" t="s">
        <v>360</v>
      </c>
      <c r="J236" s="26"/>
      <c r="K236" s="26"/>
      <c r="L236" s="26"/>
      <c r="M236" s="26" t="s">
        <v>1401</v>
      </c>
      <c r="N236" s="26"/>
    </row>
    <row r="237" spans="1:14">
      <c r="A237" s="26" t="s">
        <v>1021</v>
      </c>
      <c r="B237" s="26" t="s">
        <v>104</v>
      </c>
      <c r="C237" s="26" t="s">
        <v>824</v>
      </c>
      <c r="D237" s="26" t="s">
        <v>889</v>
      </c>
      <c r="E237" s="26" t="s">
        <v>1340</v>
      </c>
      <c r="F237" s="26" t="s">
        <v>1341</v>
      </c>
      <c r="G237" s="26" t="s">
        <v>1341</v>
      </c>
      <c r="H237" s="26" t="s">
        <v>1341</v>
      </c>
      <c r="I237" s="26" t="s">
        <v>337</v>
      </c>
      <c r="J237" s="26"/>
      <c r="K237" s="26"/>
      <c r="L237" s="26"/>
      <c r="M237" s="26" t="s">
        <v>688</v>
      </c>
      <c r="N237" s="26"/>
    </row>
    <row r="238" spans="1:14">
      <c r="A238" s="26" t="s">
        <v>692</v>
      </c>
      <c r="B238" s="26" t="s">
        <v>36</v>
      </c>
      <c r="C238" s="26" t="s">
        <v>803</v>
      </c>
      <c r="D238" s="26" t="s">
        <v>869</v>
      </c>
      <c r="E238" s="26" t="s">
        <v>1340</v>
      </c>
      <c r="F238" s="26" t="s">
        <v>1341</v>
      </c>
      <c r="G238" s="26" t="s">
        <v>1341</v>
      </c>
      <c r="H238" s="26" t="s">
        <v>1341</v>
      </c>
      <c r="I238" s="26" t="s">
        <v>360</v>
      </c>
      <c r="J238" s="26"/>
      <c r="K238" s="26"/>
      <c r="L238" s="26"/>
      <c r="M238" s="26" t="s">
        <v>1394</v>
      </c>
      <c r="N238" s="26"/>
    </row>
    <row r="239" spans="1:14">
      <c r="A239" s="26" t="s">
        <v>693</v>
      </c>
      <c r="B239" s="26" t="s">
        <v>36</v>
      </c>
      <c r="C239" s="26" t="s">
        <v>834</v>
      </c>
      <c r="D239" s="26" t="s">
        <v>869</v>
      </c>
      <c r="E239" s="26" t="s">
        <v>1340</v>
      </c>
      <c r="F239" s="26" t="s">
        <v>1341</v>
      </c>
      <c r="G239" s="26" t="s">
        <v>1341</v>
      </c>
      <c r="H239" s="26" t="s">
        <v>1341</v>
      </c>
      <c r="I239" s="26" t="s">
        <v>360</v>
      </c>
      <c r="J239" s="26"/>
      <c r="K239" s="26"/>
      <c r="L239" s="26"/>
      <c r="M239" s="26" t="s">
        <v>1395</v>
      </c>
      <c r="N239" s="26"/>
    </row>
    <row r="240" spans="1:14">
      <c r="A240" s="26" t="s">
        <v>694</v>
      </c>
      <c r="B240" s="26" t="s">
        <v>36</v>
      </c>
      <c r="C240" s="26" t="s">
        <v>867</v>
      </c>
      <c r="D240" s="26" t="s">
        <v>869</v>
      </c>
      <c r="E240" s="26" t="s">
        <v>1340</v>
      </c>
      <c r="F240" s="26" t="s">
        <v>1341</v>
      </c>
      <c r="G240" s="26" t="s">
        <v>1341</v>
      </c>
      <c r="H240" s="26" t="s">
        <v>1341</v>
      </c>
      <c r="I240" s="26" t="s">
        <v>360</v>
      </c>
      <c r="J240" s="26"/>
      <c r="K240" s="26"/>
      <c r="L240" s="26"/>
      <c r="M240" s="26" t="s">
        <v>1415</v>
      </c>
      <c r="N240" s="26"/>
    </row>
    <row r="241" spans="1:14">
      <c r="A241" s="26" t="s">
        <v>695</v>
      </c>
      <c r="B241" s="26" t="s">
        <v>36</v>
      </c>
      <c r="C241" s="26" t="s">
        <v>805</v>
      </c>
      <c r="D241" s="26" t="s">
        <v>869</v>
      </c>
      <c r="E241" s="26" t="s">
        <v>1340</v>
      </c>
      <c r="F241" s="26" t="s">
        <v>1341</v>
      </c>
      <c r="G241" s="26" t="s">
        <v>1341</v>
      </c>
      <c r="H241" s="26" t="s">
        <v>1341</v>
      </c>
      <c r="I241" s="26" t="s">
        <v>360</v>
      </c>
      <c r="J241" s="26"/>
      <c r="K241" s="26"/>
      <c r="L241" s="26"/>
      <c r="M241" s="26"/>
      <c r="N241" s="26"/>
    </row>
    <row r="242" spans="1:14">
      <c r="A242" s="26" t="s">
        <v>696</v>
      </c>
      <c r="B242" s="26" t="s">
        <v>36</v>
      </c>
      <c r="C242" s="26" t="s">
        <v>815</v>
      </c>
      <c r="D242" s="26" t="s">
        <v>870</v>
      </c>
      <c r="E242" s="26" t="s">
        <v>1340</v>
      </c>
      <c r="F242" s="26" t="s">
        <v>1341</v>
      </c>
      <c r="G242" s="26" t="s">
        <v>1341</v>
      </c>
      <c r="H242" s="26" t="s">
        <v>1341</v>
      </c>
      <c r="I242" s="26" t="s">
        <v>458</v>
      </c>
      <c r="J242" s="26"/>
      <c r="K242" s="26"/>
      <c r="L242" s="26"/>
      <c r="M242" s="26"/>
      <c r="N242" s="26"/>
    </row>
    <row r="243" spans="1:14">
      <c r="A243" s="26" t="s">
        <v>697</v>
      </c>
      <c r="B243" s="26" t="s">
        <v>36</v>
      </c>
      <c r="C243" s="26" t="s">
        <v>800</v>
      </c>
      <c r="D243" s="26" t="s">
        <v>870</v>
      </c>
      <c r="E243" s="26" t="s">
        <v>1340</v>
      </c>
      <c r="F243" s="26" t="s">
        <v>1341</v>
      </c>
      <c r="G243" s="26" t="s">
        <v>1341</v>
      </c>
      <c r="H243" s="26" t="s">
        <v>1341</v>
      </c>
      <c r="I243" s="26" t="s">
        <v>360</v>
      </c>
      <c r="J243" s="26"/>
      <c r="K243" s="26"/>
      <c r="L243" s="26"/>
      <c r="M243" s="26" t="s">
        <v>1410</v>
      </c>
      <c r="N243" s="26" t="s">
        <v>698</v>
      </c>
    </row>
    <row r="244" spans="1:14">
      <c r="A244" s="26" t="s">
        <v>699</v>
      </c>
      <c r="B244" s="26" t="s">
        <v>36</v>
      </c>
      <c r="C244" s="26" t="s">
        <v>807</v>
      </c>
      <c r="D244" s="26" t="s">
        <v>872</v>
      </c>
      <c r="E244" s="26" t="s">
        <v>1338</v>
      </c>
      <c r="F244" s="26" t="s">
        <v>298</v>
      </c>
      <c r="G244" s="26" t="s">
        <v>1343</v>
      </c>
      <c r="H244" s="26" t="s">
        <v>1345</v>
      </c>
      <c r="I244" s="26" t="s">
        <v>360</v>
      </c>
      <c r="J244" s="26"/>
      <c r="K244" s="26"/>
      <c r="L244" s="26" t="s">
        <v>308</v>
      </c>
      <c r="M244" s="26" t="s">
        <v>1415</v>
      </c>
      <c r="N244" s="26"/>
    </row>
    <row r="245" spans="1:14">
      <c r="A245" s="26" t="s">
        <v>700</v>
      </c>
      <c r="B245" s="26" t="s">
        <v>726</v>
      </c>
      <c r="C245" s="26" t="s">
        <v>868</v>
      </c>
      <c r="D245" s="26" t="s">
        <v>872</v>
      </c>
      <c r="E245" s="26" t="s">
        <v>1340</v>
      </c>
      <c r="F245" s="26" t="s">
        <v>1341</v>
      </c>
      <c r="G245" s="26" t="s">
        <v>1341</v>
      </c>
      <c r="H245" s="26" t="s">
        <v>1341</v>
      </c>
      <c r="I245" s="26" t="s">
        <v>360</v>
      </c>
      <c r="J245" s="26"/>
      <c r="K245" s="26"/>
      <c r="L245" s="26"/>
      <c r="M245" s="26" t="s">
        <v>1422</v>
      </c>
      <c r="N245" s="26"/>
    </row>
    <row r="246" spans="1:14">
      <c r="A246" s="26" t="s">
        <v>701</v>
      </c>
      <c r="B246" s="26" t="s">
        <v>726</v>
      </c>
      <c r="C246" s="26" t="s">
        <v>806</v>
      </c>
      <c r="D246" s="26" t="s">
        <v>872</v>
      </c>
      <c r="E246" s="26" t="s">
        <v>1340</v>
      </c>
      <c r="F246" s="26" t="s">
        <v>1341</v>
      </c>
      <c r="G246" s="26" t="s">
        <v>1341</v>
      </c>
      <c r="H246" s="26" t="s">
        <v>1341</v>
      </c>
      <c r="I246" s="26" t="s">
        <v>360</v>
      </c>
      <c r="J246" s="26"/>
      <c r="K246" s="26"/>
      <c r="L246" s="26"/>
      <c r="M246" s="26" t="s">
        <v>1410</v>
      </c>
      <c r="N246" s="26"/>
    </row>
    <row r="247" spans="1:14">
      <c r="A247" s="26" t="s">
        <v>702</v>
      </c>
      <c r="B247" s="26" t="s">
        <v>725</v>
      </c>
      <c r="C247" s="26" t="s">
        <v>866</v>
      </c>
      <c r="D247" s="26" t="s">
        <v>822</v>
      </c>
      <c r="E247" s="26" t="s">
        <v>1338</v>
      </c>
      <c r="F247" s="26" t="s">
        <v>298</v>
      </c>
      <c r="G247" s="26" t="s">
        <v>1343</v>
      </c>
      <c r="H247" s="26" t="s">
        <v>1345</v>
      </c>
      <c r="I247" s="26" t="s">
        <v>1355</v>
      </c>
      <c r="J247" s="26"/>
      <c r="K247" s="26" t="s">
        <v>402</v>
      </c>
      <c r="L247" s="26"/>
      <c r="M247" s="26" t="s">
        <v>389</v>
      </c>
      <c r="N247" s="26"/>
    </row>
    <row r="248" spans="1:14">
      <c r="A248" s="26" t="s">
        <v>453</v>
      </c>
      <c r="B248" s="26" t="s">
        <v>49</v>
      </c>
      <c r="C248" s="26" t="s">
        <v>968</v>
      </c>
      <c r="D248" s="26" t="s">
        <v>856</v>
      </c>
      <c r="E248" s="26" t="s">
        <v>1340</v>
      </c>
      <c r="F248" s="26" t="s">
        <v>1341</v>
      </c>
      <c r="G248" s="26" t="s">
        <v>1341</v>
      </c>
      <c r="H248" s="26" t="s">
        <v>1341</v>
      </c>
      <c r="I248" s="26" t="s">
        <v>337</v>
      </c>
      <c r="J248" s="26"/>
      <c r="K248" s="26"/>
      <c r="L248" s="26"/>
      <c r="M248" s="26" t="s">
        <v>454</v>
      </c>
      <c r="N248" s="26"/>
    </row>
    <row r="249" spans="1:14">
      <c r="A249" s="26" t="s">
        <v>491</v>
      </c>
      <c r="B249" s="26" t="s">
        <v>63</v>
      </c>
      <c r="C249" s="26" t="s">
        <v>815</v>
      </c>
      <c r="D249" s="26" t="s">
        <v>967</v>
      </c>
      <c r="E249" s="26" t="s">
        <v>1340</v>
      </c>
      <c r="F249" s="26" t="s">
        <v>1341</v>
      </c>
      <c r="G249" s="26" t="s">
        <v>1341</v>
      </c>
      <c r="H249" s="26" t="s">
        <v>1341</v>
      </c>
      <c r="I249" s="26" t="s">
        <v>301</v>
      </c>
      <c r="J249" s="26"/>
      <c r="K249" s="26"/>
      <c r="L249" s="26"/>
      <c r="M249" s="26" t="s">
        <v>348</v>
      </c>
      <c r="N249" s="26"/>
    </row>
    <row r="250" spans="1:14">
      <c r="A250" s="26" t="s">
        <v>484</v>
      </c>
      <c r="B250" s="27" t="s">
        <v>59</v>
      </c>
      <c r="C250" s="26" t="s">
        <v>906</v>
      </c>
      <c r="D250" s="26" t="s">
        <v>907</v>
      </c>
      <c r="E250" s="26" t="s">
        <v>1340</v>
      </c>
      <c r="F250" s="26" t="s">
        <v>1341</v>
      </c>
      <c r="G250" s="26" t="s">
        <v>1341</v>
      </c>
      <c r="H250" s="26" t="s">
        <v>1341</v>
      </c>
      <c r="I250" s="26" t="s">
        <v>337</v>
      </c>
      <c r="J250" s="26"/>
      <c r="K250" s="26"/>
      <c r="L250" s="26"/>
      <c r="M250" s="26" t="s">
        <v>1396</v>
      </c>
      <c r="N250" s="26"/>
    </row>
    <row r="251" spans="1:14">
      <c r="A251" s="26" t="s">
        <v>485</v>
      </c>
      <c r="B251" s="27" t="s">
        <v>60</v>
      </c>
      <c r="C251" s="26" t="s">
        <v>824</v>
      </c>
      <c r="D251" s="26" t="s">
        <v>856</v>
      </c>
      <c r="E251" s="26" t="s">
        <v>1340</v>
      </c>
      <c r="F251" s="26" t="s">
        <v>1341</v>
      </c>
      <c r="G251" s="26" t="s">
        <v>1341</v>
      </c>
      <c r="H251" s="26" t="s">
        <v>1341</v>
      </c>
      <c r="I251" s="26" t="s">
        <v>337</v>
      </c>
      <c r="J251" s="26"/>
      <c r="K251" s="26"/>
      <c r="L251" s="26"/>
      <c r="M251" s="26"/>
      <c r="N251" s="26"/>
    </row>
    <row r="252" spans="1:14">
      <c r="A252" s="26" t="s">
        <v>486</v>
      </c>
      <c r="B252" s="26" t="s">
        <v>61</v>
      </c>
      <c r="C252" s="26" t="s">
        <v>824</v>
      </c>
      <c r="D252" s="26" t="s">
        <v>908</v>
      </c>
      <c r="E252" s="26" t="s">
        <v>1340</v>
      </c>
      <c r="F252" s="26" t="s">
        <v>1341</v>
      </c>
      <c r="G252" s="26" t="s">
        <v>1341</v>
      </c>
      <c r="H252" s="26" t="s">
        <v>1341</v>
      </c>
      <c r="I252" s="26" t="s">
        <v>337</v>
      </c>
      <c r="J252" s="26"/>
      <c r="K252" s="26"/>
      <c r="L252" s="26"/>
      <c r="M252" s="26" t="s">
        <v>1423</v>
      </c>
      <c r="N252" s="26" t="s">
        <v>487</v>
      </c>
    </row>
    <row r="253" spans="1:14">
      <c r="A253" s="26" t="s">
        <v>1030</v>
      </c>
      <c r="B253" s="26" t="s">
        <v>727</v>
      </c>
      <c r="C253" s="26" t="s">
        <v>815</v>
      </c>
      <c r="D253" s="26" t="s">
        <v>879</v>
      </c>
      <c r="E253" s="26" t="s">
        <v>1340</v>
      </c>
      <c r="F253" s="26" t="s">
        <v>298</v>
      </c>
      <c r="G253" s="26" t="s">
        <v>1343</v>
      </c>
      <c r="H253" s="26" t="s">
        <v>1345</v>
      </c>
      <c r="I253" s="26" t="s">
        <v>337</v>
      </c>
      <c r="J253" s="26"/>
      <c r="K253" s="26"/>
      <c r="L253" s="26"/>
      <c r="M253" s="26" t="s">
        <v>469</v>
      </c>
      <c r="N253" s="26"/>
    </row>
    <row r="254" spans="1:14">
      <c r="A254" s="26" t="s">
        <v>490</v>
      </c>
      <c r="B254" s="26" t="s">
        <v>727</v>
      </c>
      <c r="C254" s="26" t="s">
        <v>834</v>
      </c>
      <c r="D254" s="26" t="s">
        <v>879</v>
      </c>
      <c r="E254" s="26" t="s">
        <v>1340</v>
      </c>
      <c r="F254" s="26" t="s">
        <v>298</v>
      </c>
      <c r="G254" s="26" t="s">
        <v>1343</v>
      </c>
      <c r="H254" s="26" t="s">
        <v>1345</v>
      </c>
      <c r="I254" s="26" t="s">
        <v>301</v>
      </c>
      <c r="J254" s="26"/>
      <c r="K254" s="26"/>
      <c r="L254" s="26"/>
      <c r="M254" s="26"/>
      <c r="N254" s="26"/>
    </row>
    <row r="255" spans="1:14">
      <c r="A255" s="26" t="s">
        <v>1031</v>
      </c>
      <c r="B255" s="26" t="s">
        <v>727</v>
      </c>
      <c r="C255" s="26" t="s">
        <v>867</v>
      </c>
      <c r="D255" s="26" t="s">
        <v>879</v>
      </c>
      <c r="E255" s="26" t="s">
        <v>1338</v>
      </c>
      <c r="F255" s="26" t="s">
        <v>298</v>
      </c>
      <c r="G255" s="26" t="s">
        <v>1343</v>
      </c>
      <c r="H255" s="26" t="s">
        <v>1345</v>
      </c>
      <c r="I255" s="26" t="s">
        <v>337</v>
      </c>
      <c r="J255" s="26"/>
      <c r="K255" s="26" t="s">
        <v>326</v>
      </c>
      <c r="L255" s="26"/>
      <c r="M255" s="26" t="s">
        <v>691</v>
      </c>
      <c r="N255" s="26"/>
    </row>
    <row r="257" spans="1:1">
      <c r="A257" s="51" t="s">
        <v>1412</v>
      </c>
    </row>
  </sheetData>
  <autoFilter ref="A1:N255" xr:uid="{6ECCCD0E-A2FE-3841-A620-4E84C51FDD07}"/>
  <sortState xmlns:xlrd2="http://schemas.microsoft.com/office/spreadsheetml/2017/richdata2" ref="A2:N255">
    <sortCondition ref="A2:A255"/>
  </sortState>
  <phoneticPr fontId="2"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18D6C-42EE-EC46-852A-8DE695E19DEE}">
  <dimension ref="A1:V30"/>
  <sheetViews>
    <sheetView workbookViewId="0">
      <selection activeCell="D27" sqref="D27"/>
    </sheetView>
  </sheetViews>
  <sheetFormatPr baseColWidth="10" defaultColWidth="11" defaultRowHeight="16"/>
  <cols>
    <col min="1" max="1" width="22.83203125" customWidth="1"/>
  </cols>
  <sheetData>
    <row r="1" spans="1:22" ht="30" customHeight="1">
      <c r="A1" s="49" t="s">
        <v>798</v>
      </c>
      <c r="B1" s="49"/>
      <c r="C1" s="49"/>
      <c r="D1" s="49"/>
      <c r="E1" s="49"/>
      <c r="F1" s="49"/>
      <c r="G1" s="49"/>
      <c r="H1" s="49"/>
      <c r="I1" s="49"/>
      <c r="J1" s="49"/>
      <c r="K1" s="49"/>
      <c r="L1" s="49"/>
      <c r="M1" s="49"/>
      <c r="N1" s="49"/>
      <c r="O1" s="49"/>
      <c r="P1" s="49"/>
      <c r="Q1" s="49"/>
      <c r="R1" s="49"/>
      <c r="S1" s="49"/>
      <c r="T1" s="49"/>
      <c r="U1" s="49"/>
      <c r="V1" s="49"/>
    </row>
    <row r="2" spans="1:22">
      <c r="A2" s="15"/>
      <c r="B2" s="21" t="s">
        <v>703</v>
      </c>
      <c r="C2" s="21" t="s">
        <v>704</v>
      </c>
      <c r="D2" s="21" t="s">
        <v>705</v>
      </c>
      <c r="E2" s="21" t="s">
        <v>706</v>
      </c>
      <c r="F2" s="21" t="s">
        <v>707</v>
      </c>
      <c r="G2" s="21" t="s">
        <v>708</v>
      </c>
      <c r="H2" s="21" t="s">
        <v>709</v>
      </c>
      <c r="I2" s="21" t="s">
        <v>710</v>
      </c>
      <c r="J2" s="21" t="s">
        <v>711</v>
      </c>
      <c r="K2" s="21" t="s">
        <v>712</v>
      </c>
      <c r="L2" s="21" t="s">
        <v>713</v>
      </c>
      <c r="M2" s="21" t="s">
        <v>714</v>
      </c>
      <c r="N2" s="21" t="s">
        <v>715</v>
      </c>
      <c r="O2" s="21" t="s">
        <v>716</v>
      </c>
      <c r="P2" s="21" t="s">
        <v>717</v>
      </c>
      <c r="Q2" s="21" t="s">
        <v>718</v>
      </c>
      <c r="R2" s="21" t="s">
        <v>719</v>
      </c>
      <c r="S2" s="21" t="s">
        <v>720</v>
      </c>
      <c r="T2" s="21" t="s">
        <v>721</v>
      </c>
      <c r="U2" s="21" t="s">
        <v>722</v>
      </c>
      <c r="V2" s="21" t="s">
        <v>723</v>
      </c>
    </row>
    <row r="3" spans="1:22">
      <c r="A3" s="21" t="s">
        <v>794</v>
      </c>
      <c r="B3" s="15">
        <v>2</v>
      </c>
      <c r="C3" s="15">
        <v>2</v>
      </c>
      <c r="D3" s="15">
        <v>2</v>
      </c>
      <c r="E3" s="15">
        <v>2</v>
      </c>
      <c r="F3" s="15">
        <v>2</v>
      </c>
      <c r="G3" s="15">
        <v>2</v>
      </c>
      <c r="H3" s="15">
        <v>4</v>
      </c>
      <c r="I3" s="15">
        <v>6</v>
      </c>
      <c r="J3" s="15">
        <v>7</v>
      </c>
      <c r="K3" s="15">
        <v>11</v>
      </c>
      <c r="L3" s="15">
        <v>17</v>
      </c>
      <c r="M3" s="15">
        <v>16</v>
      </c>
      <c r="N3" s="15">
        <v>20</v>
      </c>
      <c r="O3" s="15">
        <v>17</v>
      </c>
      <c r="P3" s="15">
        <v>13</v>
      </c>
      <c r="Q3" s="15">
        <v>16</v>
      </c>
      <c r="R3" s="15">
        <v>8</v>
      </c>
      <c r="S3" s="15">
        <v>6</v>
      </c>
      <c r="T3" s="15">
        <v>5</v>
      </c>
      <c r="U3" s="15">
        <v>6</v>
      </c>
      <c r="V3" s="15">
        <v>7</v>
      </c>
    </row>
    <row r="4" spans="1:22">
      <c r="A4" s="21" t="s">
        <v>795</v>
      </c>
      <c r="B4" s="15">
        <v>1</v>
      </c>
      <c r="C4" s="15">
        <v>1</v>
      </c>
      <c r="D4" s="15">
        <v>1</v>
      </c>
      <c r="E4" s="15">
        <v>1</v>
      </c>
      <c r="F4" s="15">
        <v>1</v>
      </c>
      <c r="G4" s="15">
        <v>1</v>
      </c>
      <c r="H4" s="15">
        <v>1</v>
      </c>
      <c r="I4" s="15">
        <v>3</v>
      </c>
      <c r="J4" s="15">
        <v>4</v>
      </c>
      <c r="K4" s="15">
        <v>5</v>
      </c>
      <c r="L4" s="15">
        <v>5</v>
      </c>
      <c r="M4" s="15">
        <v>4</v>
      </c>
      <c r="N4" s="15">
        <v>4</v>
      </c>
      <c r="O4" s="15">
        <v>4</v>
      </c>
      <c r="P4" s="15">
        <v>3</v>
      </c>
      <c r="Q4" s="15">
        <v>3</v>
      </c>
      <c r="R4" s="15">
        <v>0</v>
      </c>
      <c r="S4" s="15">
        <v>0</v>
      </c>
      <c r="T4" s="15">
        <v>0</v>
      </c>
      <c r="U4" s="15">
        <v>0</v>
      </c>
      <c r="V4" s="15">
        <v>0</v>
      </c>
    </row>
    <row r="5" spans="1:22">
      <c r="A5" s="21" t="s">
        <v>796</v>
      </c>
      <c r="B5" s="15">
        <v>1</v>
      </c>
      <c r="C5" s="15">
        <v>1</v>
      </c>
      <c r="D5" s="15">
        <v>1</v>
      </c>
      <c r="E5" s="15">
        <v>1</v>
      </c>
      <c r="F5" s="15">
        <v>3</v>
      </c>
      <c r="G5" s="15">
        <v>3</v>
      </c>
      <c r="H5" s="15">
        <v>4</v>
      </c>
      <c r="I5" s="15">
        <v>4</v>
      </c>
      <c r="J5" s="15">
        <v>4</v>
      </c>
      <c r="K5" s="15">
        <v>4</v>
      </c>
      <c r="L5" s="15">
        <v>4</v>
      </c>
      <c r="M5" s="15">
        <v>3</v>
      </c>
      <c r="N5" s="15">
        <v>3</v>
      </c>
      <c r="O5" s="15">
        <v>3</v>
      </c>
      <c r="P5" s="15">
        <v>2</v>
      </c>
      <c r="Q5" s="15">
        <v>2</v>
      </c>
      <c r="R5" s="15">
        <v>1</v>
      </c>
      <c r="S5" s="15">
        <v>1</v>
      </c>
      <c r="T5" s="15">
        <v>1</v>
      </c>
      <c r="U5" s="15">
        <v>1</v>
      </c>
      <c r="V5" s="15">
        <v>1</v>
      </c>
    </row>
    <row r="6" spans="1:22">
      <c r="A6" s="21" t="s">
        <v>797</v>
      </c>
      <c r="B6" s="15">
        <v>10</v>
      </c>
      <c r="C6" s="15">
        <v>10</v>
      </c>
      <c r="D6" s="15">
        <v>11</v>
      </c>
      <c r="E6" s="15">
        <v>9</v>
      </c>
      <c r="F6" s="15">
        <v>12</v>
      </c>
      <c r="G6" s="15">
        <v>12</v>
      </c>
      <c r="H6" s="15">
        <v>17</v>
      </c>
      <c r="I6" s="15">
        <v>32</v>
      </c>
      <c r="J6" s="15">
        <v>36</v>
      </c>
      <c r="K6" s="15">
        <v>39</v>
      </c>
      <c r="L6" s="15">
        <v>43</v>
      </c>
      <c r="M6" s="15">
        <v>32</v>
      </c>
      <c r="N6" s="15">
        <v>33</v>
      </c>
      <c r="O6" s="15">
        <v>31</v>
      </c>
      <c r="P6" s="15">
        <v>21</v>
      </c>
      <c r="Q6" s="15">
        <v>25</v>
      </c>
      <c r="R6" s="15">
        <v>16</v>
      </c>
      <c r="S6" s="15">
        <v>14</v>
      </c>
      <c r="T6" s="15">
        <v>14</v>
      </c>
      <c r="U6" s="15">
        <v>15</v>
      </c>
      <c r="V6" s="15">
        <v>11</v>
      </c>
    </row>
    <row r="7" spans="1:22">
      <c r="A7" s="21" t="s">
        <v>724</v>
      </c>
      <c r="B7" s="15">
        <v>14</v>
      </c>
      <c r="C7" s="15">
        <v>14</v>
      </c>
      <c r="D7" s="15">
        <v>15</v>
      </c>
      <c r="E7" s="15">
        <v>13</v>
      </c>
      <c r="F7" s="15">
        <v>18</v>
      </c>
      <c r="G7" s="15">
        <v>18</v>
      </c>
      <c r="H7" s="15">
        <v>26</v>
      </c>
      <c r="I7" s="15">
        <v>45</v>
      </c>
      <c r="J7" s="15">
        <v>51</v>
      </c>
      <c r="K7" s="15">
        <v>59</v>
      </c>
      <c r="L7" s="15">
        <v>69</v>
      </c>
      <c r="M7" s="15">
        <v>55</v>
      </c>
      <c r="N7" s="15">
        <v>60</v>
      </c>
      <c r="O7" s="15">
        <v>55</v>
      </c>
      <c r="P7" s="15">
        <v>39</v>
      </c>
      <c r="Q7" s="15">
        <v>46</v>
      </c>
      <c r="R7" s="15">
        <v>25</v>
      </c>
      <c r="S7" s="15">
        <v>21</v>
      </c>
      <c r="T7" s="15">
        <v>20</v>
      </c>
      <c r="U7" s="15">
        <v>22</v>
      </c>
      <c r="V7" s="15">
        <v>19</v>
      </c>
    </row>
    <row r="9" spans="1:22" ht="30" customHeight="1">
      <c r="A9" s="49" t="s">
        <v>799</v>
      </c>
      <c r="B9" s="49"/>
      <c r="C9" s="49"/>
      <c r="D9" s="49"/>
      <c r="E9" s="49"/>
      <c r="F9" s="49"/>
      <c r="G9" s="49"/>
      <c r="H9" s="49"/>
      <c r="I9" s="49"/>
      <c r="J9" s="49"/>
      <c r="K9" s="49"/>
      <c r="L9" s="49"/>
      <c r="M9" s="49"/>
      <c r="N9" s="49"/>
      <c r="O9" s="49"/>
      <c r="P9" s="49"/>
      <c r="Q9" s="49"/>
      <c r="R9" s="49"/>
      <c r="S9" s="49"/>
      <c r="T9" s="49"/>
      <c r="U9" s="49"/>
      <c r="V9" s="49"/>
    </row>
    <row r="10" spans="1:22">
      <c r="A10" s="1"/>
      <c r="B10" s="21" t="s">
        <v>703</v>
      </c>
      <c r="C10" s="21" t="s">
        <v>704</v>
      </c>
      <c r="D10" s="21" t="s">
        <v>705</v>
      </c>
      <c r="E10" s="21" t="s">
        <v>706</v>
      </c>
      <c r="F10" s="21" t="s">
        <v>707</v>
      </c>
      <c r="G10" s="21" t="s">
        <v>708</v>
      </c>
      <c r="H10" s="21" t="s">
        <v>709</v>
      </c>
      <c r="I10" s="21" t="s">
        <v>710</v>
      </c>
      <c r="J10" s="21" t="s">
        <v>711</v>
      </c>
      <c r="K10" s="21" t="s">
        <v>712</v>
      </c>
      <c r="L10" s="21" t="s">
        <v>713</v>
      </c>
      <c r="M10" s="21" t="s">
        <v>714</v>
      </c>
      <c r="N10" s="21" t="s">
        <v>715</v>
      </c>
      <c r="O10" s="21" t="s">
        <v>716</v>
      </c>
      <c r="P10" s="21" t="s">
        <v>717</v>
      </c>
      <c r="Q10" s="21" t="s">
        <v>718</v>
      </c>
      <c r="R10" s="21" t="s">
        <v>719</v>
      </c>
      <c r="S10" s="21" t="s">
        <v>720</v>
      </c>
      <c r="T10" s="21" t="s">
        <v>721</v>
      </c>
      <c r="U10" s="21" t="s">
        <v>722</v>
      </c>
      <c r="V10" s="21" t="s">
        <v>723</v>
      </c>
    </row>
    <row r="11" spans="1:22">
      <c r="A11" s="21" t="s">
        <v>794</v>
      </c>
      <c r="B11" s="22">
        <f>B3/B7</f>
        <v>0.14285714285714285</v>
      </c>
      <c r="C11" s="22">
        <f>C3/C7</f>
        <v>0.14285714285714285</v>
      </c>
      <c r="D11" s="22">
        <f>D3/D7</f>
        <v>0.13333333333333333</v>
      </c>
      <c r="E11" s="22">
        <f t="shared" ref="E11:V11" si="0">E3/E7</f>
        <v>0.15384615384615385</v>
      </c>
      <c r="F11" s="22">
        <f t="shared" si="0"/>
        <v>0.1111111111111111</v>
      </c>
      <c r="G11" s="22">
        <f t="shared" si="0"/>
        <v>0.1111111111111111</v>
      </c>
      <c r="H11" s="22">
        <f t="shared" si="0"/>
        <v>0.15384615384615385</v>
      </c>
      <c r="I11" s="22">
        <f t="shared" si="0"/>
        <v>0.13333333333333333</v>
      </c>
      <c r="J11" s="22">
        <f t="shared" si="0"/>
        <v>0.13725490196078433</v>
      </c>
      <c r="K11" s="22">
        <f t="shared" si="0"/>
        <v>0.1864406779661017</v>
      </c>
      <c r="L11" s="22">
        <f t="shared" si="0"/>
        <v>0.24637681159420291</v>
      </c>
      <c r="M11" s="22">
        <f t="shared" si="0"/>
        <v>0.29090909090909089</v>
      </c>
      <c r="N11" s="22">
        <f t="shared" si="0"/>
        <v>0.33333333333333331</v>
      </c>
      <c r="O11" s="22">
        <f t="shared" si="0"/>
        <v>0.30909090909090908</v>
      </c>
      <c r="P11" s="22">
        <f t="shared" si="0"/>
        <v>0.33333333333333331</v>
      </c>
      <c r="Q11" s="22">
        <f t="shared" si="0"/>
        <v>0.34782608695652173</v>
      </c>
      <c r="R11" s="22">
        <f t="shared" si="0"/>
        <v>0.32</v>
      </c>
      <c r="S11" s="22">
        <f t="shared" si="0"/>
        <v>0.2857142857142857</v>
      </c>
      <c r="T11" s="22">
        <f t="shared" si="0"/>
        <v>0.25</v>
      </c>
      <c r="U11" s="22">
        <f>U3/U7</f>
        <v>0.27272727272727271</v>
      </c>
      <c r="V11" s="22">
        <f t="shared" si="0"/>
        <v>0.36842105263157893</v>
      </c>
    </row>
    <row r="12" spans="1:22">
      <c r="A12" s="21" t="s">
        <v>795</v>
      </c>
      <c r="B12" s="22">
        <f>B4/B7</f>
        <v>7.1428571428571425E-2</v>
      </c>
      <c r="C12" s="22">
        <f t="shared" ref="C12:V12" si="1">C4/C7</f>
        <v>7.1428571428571425E-2</v>
      </c>
      <c r="D12" s="22">
        <f t="shared" si="1"/>
        <v>6.6666666666666666E-2</v>
      </c>
      <c r="E12" s="22">
        <f t="shared" si="1"/>
        <v>7.6923076923076927E-2</v>
      </c>
      <c r="F12" s="22">
        <f t="shared" si="1"/>
        <v>5.5555555555555552E-2</v>
      </c>
      <c r="G12" s="22">
        <f t="shared" si="1"/>
        <v>5.5555555555555552E-2</v>
      </c>
      <c r="H12" s="22">
        <f t="shared" si="1"/>
        <v>3.8461538461538464E-2</v>
      </c>
      <c r="I12" s="22">
        <f t="shared" si="1"/>
        <v>6.6666666666666666E-2</v>
      </c>
      <c r="J12" s="22">
        <f t="shared" si="1"/>
        <v>7.8431372549019607E-2</v>
      </c>
      <c r="K12" s="22">
        <f t="shared" si="1"/>
        <v>8.4745762711864403E-2</v>
      </c>
      <c r="L12" s="22">
        <f t="shared" si="1"/>
        <v>7.2463768115942032E-2</v>
      </c>
      <c r="M12" s="22">
        <f t="shared" si="1"/>
        <v>7.2727272727272724E-2</v>
      </c>
      <c r="N12" s="22">
        <f t="shared" si="1"/>
        <v>6.6666666666666666E-2</v>
      </c>
      <c r="O12" s="22">
        <f t="shared" si="1"/>
        <v>7.2727272727272724E-2</v>
      </c>
      <c r="P12" s="22">
        <f t="shared" si="1"/>
        <v>7.6923076923076927E-2</v>
      </c>
      <c r="Q12" s="22">
        <f t="shared" si="1"/>
        <v>6.5217391304347824E-2</v>
      </c>
      <c r="R12" s="22">
        <f t="shared" si="1"/>
        <v>0</v>
      </c>
      <c r="S12" s="22">
        <f t="shared" si="1"/>
        <v>0</v>
      </c>
      <c r="T12" s="22">
        <f t="shared" si="1"/>
        <v>0</v>
      </c>
      <c r="U12" s="22">
        <f t="shared" si="1"/>
        <v>0</v>
      </c>
      <c r="V12" s="22">
        <f t="shared" si="1"/>
        <v>0</v>
      </c>
    </row>
    <row r="13" spans="1:22">
      <c r="A13" s="21" t="s">
        <v>796</v>
      </c>
      <c r="B13" s="22">
        <f>B5/B7</f>
        <v>7.1428571428571425E-2</v>
      </c>
      <c r="C13" s="22">
        <f t="shared" ref="C13:T13" si="2">C5/C7</f>
        <v>7.1428571428571425E-2</v>
      </c>
      <c r="D13" s="22">
        <f t="shared" si="2"/>
        <v>6.6666666666666666E-2</v>
      </c>
      <c r="E13" s="22">
        <f t="shared" si="2"/>
        <v>7.6923076923076927E-2</v>
      </c>
      <c r="F13" s="22">
        <f t="shared" si="2"/>
        <v>0.16666666666666666</v>
      </c>
      <c r="G13" s="22">
        <f t="shared" si="2"/>
        <v>0.16666666666666666</v>
      </c>
      <c r="H13" s="22">
        <f t="shared" si="2"/>
        <v>0.15384615384615385</v>
      </c>
      <c r="I13" s="22">
        <f t="shared" si="2"/>
        <v>8.8888888888888892E-2</v>
      </c>
      <c r="J13" s="22">
        <f t="shared" si="2"/>
        <v>7.8431372549019607E-2</v>
      </c>
      <c r="K13" s="22">
        <f t="shared" si="2"/>
        <v>6.7796610169491525E-2</v>
      </c>
      <c r="L13" s="22">
        <f t="shared" si="2"/>
        <v>5.7971014492753624E-2</v>
      </c>
      <c r="M13" s="22">
        <f t="shared" si="2"/>
        <v>5.4545454545454543E-2</v>
      </c>
      <c r="N13" s="22">
        <f t="shared" si="2"/>
        <v>0.05</v>
      </c>
      <c r="O13" s="22">
        <f t="shared" si="2"/>
        <v>5.4545454545454543E-2</v>
      </c>
      <c r="P13" s="22">
        <f t="shared" si="2"/>
        <v>5.128205128205128E-2</v>
      </c>
      <c r="Q13" s="22">
        <f t="shared" si="2"/>
        <v>4.3478260869565216E-2</v>
      </c>
      <c r="R13" s="22">
        <f t="shared" si="2"/>
        <v>0.04</v>
      </c>
      <c r="S13" s="22">
        <f t="shared" si="2"/>
        <v>4.7619047619047616E-2</v>
      </c>
      <c r="T13" s="22">
        <f t="shared" si="2"/>
        <v>0.05</v>
      </c>
      <c r="U13" s="22">
        <f>U5/U7</f>
        <v>4.5454545454545456E-2</v>
      </c>
      <c r="V13" s="22">
        <f>V5/V7</f>
        <v>5.2631578947368418E-2</v>
      </c>
    </row>
    <row r="14" spans="1:22">
      <c r="A14" s="21" t="s">
        <v>797</v>
      </c>
      <c r="B14" s="22">
        <f>B6/B7</f>
        <v>0.7142857142857143</v>
      </c>
      <c r="C14" s="22">
        <f t="shared" ref="C14:V14" si="3">C6/C7</f>
        <v>0.7142857142857143</v>
      </c>
      <c r="D14" s="22">
        <f t="shared" si="3"/>
        <v>0.73333333333333328</v>
      </c>
      <c r="E14" s="22">
        <f t="shared" si="3"/>
        <v>0.69230769230769229</v>
      </c>
      <c r="F14" s="22">
        <f t="shared" si="3"/>
        <v>0.66666666666666663</v>
      </c>
      <c r="G14" s="22">
        <f t="shared" si="3"/>
        <v>0.66666666666666663</v>
      </c>
      <c r="H14" s="22">
        <f t="shared" si="3"/>
        <v>0.65384615384615385</v>
      </c>
      <c r="I14" s="22">
        <f t="shared" si="3"/>
        <v>0.71111111111111114</v>
      </c>
      <c r="J14" s="22">
        <f t="shared" si="3"/>
        <v>0.70588235294117652</v>
      </c>
      <c r="K14" s="22">
        <f t="shared" si="3"/>
        <v>0.66101694915254239</v>
      </c>
      <c r="L14" s="22">
        <f t="shared" si="3"/>
        <v>0.62318840579710144</v>
      </c>
      <c r="M14" s="22">
        <f t="shared" si="3"/>
        <v>0.58181818181818179</v>
      </c>
      <c r="N14" s="22">
        <f t="shared" si="3"/>
        <v>0.55000000000000004</v>
      </c>
      <c r="O14" s="22">
        <f t="shared" si="3"/>
        <v>0.5636363636363636</v>
      </c>
      <c r="P14" s="22">
        <f t="shared" si="3"/>
        <v>0.53846153846153844</v>
      </c>
      <c r="Q14" s="22">
        <f t="shared" si="3"/>
        <v>0.54347826086956519</v>
      </c>
      <c r="R14" s="22">
        <f t="shared" si="3"/>
        <v>0.64</v>
      </c>
      <c r="S14" s="22">
        <f t="shared" si="3"/>
        <v>0.66666666666666663</v>
      </c>
      <c r="T14" s="22">
        <f t="shared" si="3"/>
        <v>0.7</v>
      </c>
      <c r="U14" s="22">
        <f>U6/U7</f>
        <v>0.68181818181818177</v>
      </c>
      <c r="V14" s="22">
        <f t="shared" si="3"/>
        <v>0.57894736842105265</v>
      </c>
    </row>
    <row r="15" spans="1:22">
      <c r="A15" s="21" t="s">
        <v>724</v>
      </c>
      <c r="B15" s="22">
        <f>SUM(B11:B14)</f>
        <v>1</v>
      </c>
      <c r="C15" s="22">
        <f t="shared" ref="C15:V15" si="4">SUM(C11:C14)</f>
        <v>1</v>
      </c>
      <c r="D15" s="22">
        <f t="shared" si="4"/>
        <v>1</v>
      </c>
      <c r="E15" s="22">
        <f t="shared" si="4"/>
        <v>1</v>
      </c>
      <c r="F15" s="22">
        <f t="shared" si="4"/>
        <v>1</v>
      </c>
      <c r="G15" s="22">
        <f t="shared" si="4"/>
        <v>1</v>
      </c>
      <c r="H15" s="22">
        <f t="shared" si="4"/>
        <v>1</v>
      </c>
      <c r="I15" s="22">
        <f t="shared" si="4"/>
        <v>1</v>
      </c>
      <c r="J15" s="22">
        <f t="shared" si="4"/>
        <v>1</v>
      </c>
      <c r="K15" s="22">
        <f t="shared" si="4"/>
        <v>1</v>
      </c>
      <c r="L15" s="22">
        <f t="shared" si="4"/>
        <v>1</v>
      </c>
      <c r="M15" s="22">
        <f t="shared" si="4"/>
        <v>1</v>
      </c>
      <c r="N15" s="22">
        <f t="shared" si="4"/>
        <v>1</v>
      </c>
      <c r="O15" s="22">
        <f t="shared" si="4"/>
        <v>1</v>
      </c>
      <c r="P15" s="22">
        <f t="shared" si="4"/>
        <v>1</v>
      </c>
      <c r="Q15" s="22">
        <f t="shared" si="4"/>
        <v>1</v>
      </c>
      <c r="R15" s="22">
        <f t="shared" si="4"/>
        <v>1</v>
      </c>
      <c r="S15" s="22">
        <f t="shared" si="4"/>
        <v>1</v>
      </c>
      <c r="T15" s="22">
        <f t="shared" si="4"/>
        <v>1</v>
      </c>
      <c r="U15" s="22">
        <f t="shared" si="4"/>
        <v>1</v>
      </c>
      <c r="V15" s="22">
        <f t="shared" si="4"/>
        <v>1</v>
      </c>
    </row>
    <row r="16" spans="1:22">
      <c r="A16" s="35"/>
      <c r="B16" s="36"/>
      <c r="C16" s="36"/>
      <c r="D16" s="36"/>
      <c r="E16" s="36"/>
      <c r="F16" s="36"/>
      <c r="G16" s="36"/>
      <c r="H16" s="36"/>
      <c r="I16" s="36"/>
      <c r="J16" s="36"/>
      <c r="K16" s="36"/>
      <c r="L16" s="36"/>
      <c r="M16" s="36"/>
      <c r="N16" s="36"/>
      <c r="O16" s="36"/>
      <c r="P16" s="36"/>
      <c r="Q16" s="36"/>
      <c r="R16" s="36"/>
      <c r="S16" s="36"/>
      <c r="T16" s="36"/>
      <c r="U16" s="36"/>
      <c r="V16" s="36"/>
    </row>
    <row r="17" spans="1:22" ht="30" customHeight="1">
      <c r="A17" s="49" t="s">
        <v>1033</v>
      </c>
      <c r="B17" s="49"/>
      <c r="C17" s="49"/>
      <c r="D17" s="49"/>
      <c r="E17" s="49"/>
      <c r="F17" s="49"/>
      <c r="G17" s="49"/>
      <c r="H17" s="49"/>
      <c r="I17" s="49"/>
      <c r="J17" s="49"/>
      <c r="K17" s="49"/>
      <c r="L17" s="49"/>
      <c r="M17" s="49"/>
      <c r="N17" s="49"/>
      <c r="O17" s="49"/>
      <c r="P17" s="49"/>
      <c r="Q17" s="49"/>
      <c r="R17" s="49"/>
      <c r="S17" s="49"/>
      <c r="T17" s="49"/>
      <c r="U17" s="49"/>
      <c r="V17" s="49"/>
    </row>
    <row r="18" spans="1:22">
      <c r="A18" s="15"/>
      <c r="B18" s="21" t="s">
        <v>703</v>
      </c>
      <c r="C18" s="21" t="s">
        <v>704</v>
      </c>
      <c r="D18" s="21" t="s">
        <v>705</v>
      </c>
      <c r="E18" s="21" t="s">
        <v>706</v>
      </c>
      <c r="F18" s="21" t="s">
        <v>707</v>
      </c>
      <c r="G18" s="21" t="s">
        <v>708</v>
      </c>
      <c r="H18" s="21" t="s">
        <v>709</v>
      </c>
      <c r="I18" s="21" t="s">
        <v>710</v>
      </c>
      <c r="J18" s="21" t="s">
        <v>711</v>
      </c>
      <c r="K18" s="21" t="s">
        <v>712</v>
      </c>
      <c r="L18" s="21" t="s">
        <v>713</v>
      </c>
      <c r="M18" s="21" t="s">
        <v>714</v>
      </c>
      <c r="N18" s="21" t="s">
        <v>715</v>
      </c>
      <c r="O18" s="21" t="s">
        <v>716</v>
      </c>
      <c r="P18" s="21" t="s">
        <v>717</v>
      </c>
      <c r="Q18" s="21" t="s">
        <v>718</v>
      </c>
      <c r="R18" s="21" t="s">
        <v>719</v>
      </c>
      <c r="S18" s="21" t="s">
        <v>720</v>
      </c>
      <c r="T18" s="21" t="s">
        <v>721</v>
      </c>
      <c r="U18" s="21" t="s">
        <v>722</v>
      </c>
      <c r="V18" s="21" t="s">
        <v>723</v>
      </c>
    </row>
    <row r="19" spans="1:22">
      <c r="A19" s="21" t="s">
        <v>794</v>
      </c>
      <c r="B19" s="15">
        <v>2</v>
      </c>
      <c r="C19" s="15">
        <v>2</v>
      </c>
      <c r="D19" s="15">
        <v>2</v>
      </c>
      <c r="E19" s="15">
        <v>2</v>
      </c>
      <c r="F19" s="15">
        <v>2</v>
      </c>
      <c r="G19" s="15">
        <v>2</v>
      </c>
      <c r="H19" s="15">
        <v>4</v>
      </c>
      <c r="I19" s="15">
        <v>6</v>
      </c>
      <c r="J19" s="15">
        <v>7</v>
      </c>
      <c r="K19" s="15">
        <v>11</v>
      </c>
      <c r="L19" s="15">
        <v>17</v>
      </c>
      <c r="M19" s="15">
        <v>16</v>
      </c>
      <c r="N19" s="15">
        <v>20</v>
      </c>
      <c r="O19" s="15">
        <v>17</v>
      </c>
      <c r="P19" s="15">
        <v>13</v>
      </c>
      <c r="Q19" s="15">
        <v>16</v>
      </c>
      <c r="R19" s="15">
        <v>8</v>
      </c>
      <c r="S19" s="15">
        <v>6</v>
      </c>
      <c r="T19" s="15">
        <v>5</v>
      </c>
      <c r="U19" s="15">
        <v>6</v>
      </c>
      <c r="V19" s="15">
        <v>7</v>
      </c>
    </row>
    <row r="20" spans="1:22">
      <c r="A20" s="21" t="s">
        <v>795</v>
      </c>
      <c r="B20" s="15">
        <v>1</v>
      </c>
      <c r="C20" s="15">
        <v>1</v>
      </c>
      <c r="D20" s="15">
        <v>1</v>
      </c>
      <c r="E20" s="15">
        <v>1</v>
      </c>
      <c r="F20" s="15">
        <v>1</v>
      </c>
      <c r="G20" s="15">
        <v>1</v>
      </c>
      <c r="H20" s="15">
        <v>1</v>
      </c>
      <c r="I20" s="15">
        <v>3</v>
      </c>
      <c r="J20" s="15">
        <v>4</v>
      </c>
      <c r="K20" s="15">
        <v>5</v>
      </c>
      <c r="L20" s="15">
        <v>5</v>
      </c>
      <c r="M20" s="15">
        <v>4</v>
      </c>
      <c r="N20" s="15">
        <v>4</v>
      </c>
      <c r="O20" s="15">
        <v>4</v>
      </c>
      <c r="P20" s="15">
        <v>3</v>
      </c>
      <c r="Q20" s="15">
        <v>3</v>
      </c>
      <c r="R20" s="15">
        <v>0</v>
      </c>
      <c r="S20" s="15">
        <v>0</v>
      </c>
      <c r="T20" s="15">
        <v>0</v>
      </c>
      <c r="U20" s="15">
        <v>0</v>
      </c>
      <c r="V20" s="15">
        <v>0</v>
      </c>
    </row>
    <row r="21" spans="1:22">
      <c r="A21" s="21" t="s">
        <v>796</v>
      </c>
      <c r="B21" s="15">
        <v>1</v>
      </c>
      <c r="C21" s="15">
        <v>1</v>
      </c>
      <c r="D21" s="15">
        <v>1</v>
      </c>
      <c r="E21" s="15">
        <v>1</v>
      </c>
      <c r="F21" s="15">
        <v>3</v>
      </c>
      <c r="G21" s="15">
        <v>3</v>
      </c>
      <c r="H21" s="15">
        <v>4</v>
      </c>
      <c r="I21" s="15">
        <v>4</v>
      </c>
      <c r="J21" s="15">
        <v>4</v>
      </c>
      <c r="K21" s="15">
        <v>4</v>
      </c>
      <c r="L21" s="15">
        <v>4</v>
      </c>
      <c r="M21" s="15">
        <v>3</v>
      </c>
      <c r="N21" s="15">
        <v>3</v>
      </c>
      <c r="O21" s="15">
        <v>3</v>
      </c>
      <c r="P21" s="15">
        <v>2</v>
      </c>
      <c r="Q21" s="15">
        <v>2</v>
      </c>
      <c r="R21" s="15">
        <v>1</v>
      </c>
      <c r="S21" s="15">
        <v>1</v>
      </c>
      <c r="T21" s="15">
        <v>1</v>
      </c>
      <c r="U21" s="15">
        <v>1</v>
      </c>
      <c r="V21" s="15">
        <v>1</v>
      </c>
    </row>
    <row r="22" spans="1:22">
      <c r="A22" s="21" t="s">
        <v>724</v>
      </c>
      <c r="B22" s="15">
        <f>SUM(B19:B21)</f>
        <v>4</v>
      </c>
      <c r="C22" s="15">
        <f t="shared" ref="C22:V22" si="5">SUM(C19:C21)</f>
        <v>4</v>
      </c>
      <c r="D22" s="15">
        <f t="shared" si="5"/>
        <v>4</v>
      </c>
      <c r="E22" s="15">
        <f t="shared" si="5"/>
        <v>4</v>
      </c>
      <c r="F22" s="15">
        <f t="shared" si="5"/>
        <v>6</v>
      </c>
      <c r="G22" s="15">
        <f t="shared" si="5"/>
        <v>6</v>
      </c>
      <c r="H22" s="15">
        <f t="shared" si="5"/>
        <v>9</v>
      </c>
      <c r="I22" s="15">
        <f t="shared" si="5"/>
        <v>13</v>
      </c>
      <c r="J22" s="15">
        <f t="shared" si="5"/>
        <v>15</v>
      </c>
      <c r="K22" s="15">
        <f t="shared" si="5"/>
        <v>20</v>
      </c>
      <c r="L22" s="15">
        <f t="shared" si="5"/>
        <v>26</v>
      </c>
      <c r="M22" s="15">
        <f t="shared" si="5"/>
        <v>23</v>
      </c>
      <c r="N22" s="15">
        <f t="shared" si="5"/>
        <v>27</v>
      </c>
      <c r="O22" s="15">
        <f t="shared" si="5"/>
        <v>24</v>
      </c>
      <c r="P22" s="15">
        <f t="shared" si="5"/>
        <v>18</v>
      </c>
      <c r="Q22" s="15">
        <f t="shared" si="5"/>
        <v>21</v>
      </c>
      <c r="R22" s="15">
        <f t="shared" si="5"/>
        <v>9</v>
      </c>
      <c r="S22" s="15">
        <f t="shared" si="5"/>
        <v>7</v>
      </c>
      <c r="T22" s="15">
        <f t="shared" si="5"/>
        <v>6</v>
      </c>
      <c r="U22" s="15">
        <f t="shared" si="5"/>
        <v>7</v>
      </c>
      <c r="V22" s="15">
        <f t="shared" si="5"/>
        <v>8</v>
      </c>
    </row>
    <row r="23" spans="1:22">
      <c r="A23" s="35"/>
      <c r="B23" s="36"/>
      <c r="C23" s="36"/>
      <c r="D23" s="36"/>
      <c r="E23" s="36"/>
      <c r="F23" s="36"/>
      <c r="G23" s="36"/>
      <c r="H23" s="36"/>
      <c r="I23" s="36"/>
      <c r="J23" s="36"/>
      <c r="K23" s="36"/>
      <c r="L23" s="36"/>
      <c r="M23" s="36"/>
      <c r="N23" s="36"/>
      <c r="O23" s="36"/>
      <c r="P23" s="36"/>
      <c r="Q23" s="36"/>
      <c r="R23" s="36"/>
      <c r="S23" s="36"/>
      <c r="T23" s="36"/>
      <c r="U23" s="36"/>
      <c r="V23" s="36"/>
    </row>
    <row r="25" spans="1:22" ht="24">
      <c r="A25" s="49" t="s">
        <v>1034</v>
      </c>
      <c r="B25" s="49"/>
      <c r="C25" s="49"/>
      <c r="D25" s="49"/>
      <c r="E25" s="49"/>
      <c r="F25" s="49"/>
      <c r="G25" s="49"/>
      <c r="H25" s="49"/>
      <c r="I25" s="49"/>
      <c r="J25" s="49"/>
      <c r="K25" s="49"/>
      <c r="L25" s="49"/>
      <c r="M25" s="49"/>
      <c r="N25" s="49"/>
      <c r="O25" s="49"/>
      <c r="P25" s="49"/>
      <c r="Q25" s="49"/>
      <c r="R25" s="49"/>
      <c r="S25" s="49"/>
      <c r="T25" s="49"/>
      <c r="U25" s="49"/>
      <c r="V25" s="49"/>
    </row>
    <row r="26" spans="1:22">
      <c r="A26" s="1"/>
      <c r="B26" s="21" t="s">
        <v>703</v>
      </c>
      <c r="C26" s="21" t="s">
        <v>704</v>
      </c>
      <c r="D26" s="21" t="s">
        <v>705</v>
      </c>
      <c r="E26" s="21" t="s">
        <v>706</v>
      </c>
      <c r="F26" s="21" t="s">
        <v>707</v>
      </c>
      <c r="G26" s="21" t="s">
        <v>708</v>
      </c>
      <c r="H26" s="21" t="s">
        <v>709</v>
      </c>
      <c r="I26" s="21" t="s">
        <v>710</v>
      </c>
      <c r="J26" s="21" t="s">
        <v>711</v>
      </c>
      <c r="K26" s="21" t="s">
        <v>712</v>
      </c>
      <c r="L26" s="21" t="s">
        <v>713</v>
      </c>
      <c r="M26" s="21" t="s">
        <v>714</v>
      </c>
      <c r="N26" s="21" t="s">
        <v>715</v>
      </c>
      <c r="O26" s="21" t="s">
        <v>716</v>
      </c>
      <c r="P26" s="21" t="s">
        <v>717</v>
      </c>
      <c r="Q26" s="21" t="s">
        <v>718</v>
      </c>
      <c r="R26" s="21" t="s">
        <v>719</v>
      </c>
      <c r="S26" s="21" t="s">
        <v>720</v>
      </c>
      <c r="T26" s="21" t="s">
        <v>721</v>
      </c>
      <c r="U26" s="21" t="s">
        <v>722</v>
      </c>
      <c r="V26" s="21" t="s">
        <v>723</v>
      </c>
    </row>
    <row r="27" spans="1:22">
      <c r="A27" s="21" t="s">
        <v>794</v>
      </c>
      <c r="B27" s="22">
        <f>B19/B22</f>
        <v>0.5</v>
      </c>
      <c r="C27" s="22">
        <f t="shared" ref="C27:V27" si="6">C19/C22</f>
        <v>0.5</v>
      </c>
      <c r="D27" s="22">
        <f t="shared" si="6"/>
        <v>0.5</v>
      </c>
      <c r="E27" s="22">
        <f t="shared" si="6"/>
        <v>0.5</v>
      </c>
      <c r="F27" s="22">
        <f t="shared" si="6"/>
        <v>0.33333333333333331</v>
      </c>
      <c r="G27" s="22">
        <f t="shared" si="6"/>
        <v>0.33333333333333331</v>
      </c>
      <c r="H27" s="22">
        <f t="shared" si="6"/>
        <v>0.44444444444444442</v>
      </c>
      <c r="I27" s="22">
        <f t="shared" si="6"/>
        <v>0.46153846153846156</v>
      </c>
      <c r="J27" s="22">
        <f t="shared" si="6"/>
        <v>0.46666666666666667</v>
      </c>
      <c r="K27" s="22">
        <f t="shared" si="6"/>
        <v>0.55000000000000004</v>
      </c>
      <c r="L27" s="22">
        <f t="shared" si="6"/>
        <v>0.65384615384615385</v>
      </c>
      <c r="M27" s="22">
        <f t="shared" si="6"/>
        <v>0.69565217391304346</v>
      </c>
      <c r="N27" s="22">
        <f t="shared" si="6"/>
        <v>0.7407407407407407</v>
      </c>
      <c r="O27" s="22">
        <f t="shared" si="6"/>
        <v>0.70833333333333337</v>
      </c>
      <c r="P27" s="22">
        <f t="shared" si="6"/>
        <v>0.72222222222222221</v>
      </c>
      <c r="Q27" s="22">
        <f t="shared" si="6"/>
        <v>0.76190476190476186</v>
      </c>
      <c r="R27" s="22">
        <f t="shared" si="6"/>
        <v>0.88888888888888884</v>
      </c>
      <c r="S27" s="22">
        <f t="shared" si="6"/>
        <v>0.8571428571428571</v>
      </c>
      <c r="T27" s="22">
        <f t="shared" si="6"/>
        <v>0.83333333333333337</v>
      </c>
      <c r="U27" s="22">
        <f t="shared" si="6"/>
        <v>0.8571428571428571</v>
      </c>
      <c r="V27" s="22">
        <f t="shared" si="6"/>
        <v>0.875</v>
      </c>
    </row>
    <row r="28" spans="1:22">
      <c r="A28" s="21" t="s">
        <v>795</v>
      </c>
      <c r="B28" s="22">
        <f>B20/B22</f>
        <v>0.25</v>
      </c>
      <c r="C28" s="22">
        <f t="shared" ref="C28:V28" si="7">C20/C22</f>
        <v>0.25</v>
      </c>
      <c r="D28" s="22">
        <f t="shared" si="7"/>
        <v>0.25</v>
      </c>
      <c r="E28" s="22">
        <f t="shared" si="7"/>
        <v>0.25</v>
      </c>
      <c r="F28" s="22">
        <f t="shared" si="7"/>
        <v>0.16666666666666666</v>
      </c>
      <c r="G28" s="22">
        <f t="shared" si="7"/>
        <v>0.16666666666666666</v>
      </c>
      <c r="H28" s="22">
        <f t="shared" si="7"/>
        <v>0.1111111111111111</v>
      </c>
      <c r="I28" s="22">
        <f t="shared" si="7"/>
        <v>0.23076923076923078</v>
      </c>
      <c r="J28" s="22">
        <f t="shared" si="7"/>
        <v>0.26666666666666666</v>
      </c>
      <c r="K28" s="22">
        <f t="shared" si="7"/>
        <v>0.25</v>
      </c>
      <c r="L28" s="22">
        <f t="shared" si="7"/>
        <v>0.19230769230769232</v>
      </c>
      <c r="M28" s="22">
        <f t="shared" si="7"/>
        <v>0.17391304347826086</v>
      </c>
      <c r="N28" s="22">
        <f t="shared" si="7"/>
        <v>0.14814814814814814</v>
      </c>
      <c r="O28" s="22">
        <f t="shared" si="7"/>
        <v>0.16666666666666666</v>
      </c>
      <c r="P28" s="22">
        <f t="shared" si="7"/>
        <v>0.16666666666666666</v>
      </c>
      <c r="Q28" s="22">
        <f t="shared" si="7"/>
        <v>0.14285714285714285</v>
      </c>
      <c r="R28" s="22">
        <f t="shared" si="7"/>
        <v>0</v>
      </c>
      <c r="S28" s="22">
        <f t="shared" si="7"/>
        <v>0</v>
      </c>
      <c r="T28" s="22">
        <f t="shared" si="7"/>
        <v>0</v>
      </c>
      <c r="U28" s="22">
        <f t="shared" si="7"/>
        <v>0</v>
      </c>
      <c r="V28" s="22">
        <f t="shared" si="7"/>
        <v>0</v>
      </c>
    </row>
    <row r="29" spans="1:22">
      <c r="A29" s="21" t="s">
        <v>796</v>
      </c>
      <c r="B29" s="22">
        <f>B21/B22</f>
        <v>0.25</v>
      </c>
      <c r="C29" s="22">
        <f t="shared" ref="C29:V29" si="8">C21/C22</f>
        <v>0.25</v>
      </c>
      <c r="D29" s="22">
        <f t="shared" si="8"/>
        <v>0.25</v>
      </c>
      <c r="E29" s="22">
        <f t="shared" si="8"/>
        <v>0.25</v>
      </c>
      <c r="F29" s="22">
        <f t="shared" si="8"/>
        <v>0.5</v>
      </c>
      <c r="G29" s="22">
        <f t="shared" si="8"/>
        <v>0.5</v>
      </c>
      <c r="H29" s="22">
        <f t="shared" si="8"/>
        <v>0.44444444444444442</v>
      </c>
      <c r="I29" s="22">
        <f t="shared" si="8"/>
        <v>0.30769230769230771</v>
      </c>
      <c r="J29" s="22">
        <f t="shared" si="8"/>
        <v>0.26666666666666666</v>
      </c>
      <c r="K29" s="22">
        <f t="shared" si="8"/>
        <v>0.2</v>
      </c>
      <c r="L29" s="22">
        <f t="shared" si="8"/>
        <v>0.15384615384615385</v>
      </c>
      <c r="M29" s="22">
        <f t="shared" si="8"/>
        <v>0.13043478260869565</v>
      </c>
      <c r="N29" s="22">
        <f t="shared" si="8"/>
        <v>0.1111111111111111</v>
      </c>
      <c r="O29" s="22">
        <f t="shared" si="8"/>
        <v>0.125</v>
      </c>
      <c r="P29" s="22">
        <f t="shared" si="8"/>
        <v>0.1111111111111111</v>
      </c>
      <c r="Q29" s="22">
        <f t="shared" si="8"/>
        <v>9.5238095238095233E-2</v>
      </c>
      <c r="R29" s="22">
        <f t="shared" si="8"/>
        <v>0.1111111111111111</v>
      </c>
      <c r="S29" s="22">
        <f t="shared" si="8"/>
        <v>0.14285714285714285</v>
      </c>
      <c r="T29" s="22">
        <f t="shared" si="8"/>
        <v>0.16666666666666666</v>
      </c>
      <c r="U29" s="22">
        <f t="shared" si="8"/>
        <v>0.14285714285714285</v>
      </c>
      <c r="V29" s="22">
        <f t="shared" si="8"/>
        <v>0.125</v>
      </c>
    </row>
    <row r="30" spans="1:22">
      <c r="A30" s="21" t="s">
        <v>724</v>
      </c>
      <c r="B30" s="22">
        <f t="shared" ref="B30:V30" si="9">SUM(B27:B29)</f>
        <v>1</v>
      </c>
      <c r="C30" s="22">
        <f t="shared" si="9"/>
        <v>1</v>
      </c>
      <c r="D30" s="22">
        <f t="shared" si="9"/>
        <v>1</v>
      </c>
      <c r="E30" s="22">
        <f t="shared" si="9"/>
        <v>1</v>
      </c>
      <c r="F30" s="22">
        <f t="shared" si="9"/>
        <v>1</v>
      </c>
      <c r="G30" s="22">
        <f t="shared" si="9"/>
        <v>1</v>
      </c>
      <c r="H30" s="22">
        <f t="shared" si="9"/>
        <v>1</v>
      </c>
      <c r="I30" s="22">
        <f t="shared" si="9"/>
        <v>1</v>
      </c>
      <c r="J30" s="22">
        <f t="shared" si="9"/>
        <v>1</v>
      </c>
      <c r="K30" s="22">
        <f t="shared" si="9"/>
        <v>1</v>
      </c>
      <c r="L30" s="22">
        <f t="shared" si="9"/>
        <v>1</v>
      </c>
      <c r="M30" s="22">
        <f t="shared" si="9"/>
        <v>1</v>
      </c>
      <c r="N30" s="22">
        <f t="shared" si="9"/>
        <v>1</v>
      </c>
      <c r="O30" s="22">
        <f t="shared" si="9"/>
        <v>1</v>
      </c>
      <c r="P30" s="22">
        <f t="shared" si="9"/>
        <v>1</v>
      </c>
      <c r="Q30" s="22">
        <f t="shared" si="9"/>
        <v>0.99999999999999989</v>
      </c>
      <c r="R30" s="22">
        <f t="shared" si="9"/>
        <v>1</v>
      </c>
      <c r="S30" s="22">
        <f t="shared" si="9"/>
        <v>1</v>
      </c>
      <c r="T30" s="22">
        <f t="shared" si="9"/>
        <v>1</v>
      </c>
      <c r="U30" s="22">
        <f t="shared" si="9"/>
        <v>1</v>
      </c>
      <c r="V30" s="22">
        <f t="shared" si="9"/>
        <v>1</v>
      </c>
    </row>
  </sheetData>
  <mergeCells count="4">
    <mergeCell ref="A1:V1"/>
    <mergeCell ref="A9:V9"/>
    <mergeCell ref="A25:V25"/>
    <mergeCell ref="A17:V17"/>
  </mergeCells>
  <phoneticPr fontId="2" type="noConversion"/>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Part 1 - Workshop Site</vt:lpstr>
      <vt:lpstr>Part 2 - Workshop Type</vt:lpstr>
      <vt:lpstr>Part 3 Research Outcomes</vt:lpstr>
      <vt:lpstr>'Part 1 - Workshop Site'!OLE_LINK2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xiaohangsong2018@gmail.com</dc:creator>
  <cp:lastModifiedBy>SONG, XIAOHANG</cp:lastModifiedBy>
  <dcterms:created xsi:type="dcterms:W3CDTF">2022-09-04T15:04:01Z</dcterms:created>
  <dcterms:modified xsi:type="dcterms:W3CDTF">2023-12-12T17:19:03Z</dcterms:modified>
</cp:coreProperties>
</file>