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FreeAgent Drive/robyn fenty/healthy octa paper/plos one/201908 PLOS ONE resubmission/20190905 PLOS ONE RESUBMISSION/"/>
    </mc:Choice>
  </mc:AlternateContent>
  <xr:revisionPtr revIDLastSave="0" documentId="13_ncr:1_{FC67EE6B-DAB1-AB4B-989C-884D0A96762D}" xr6:coauthVersionLast="41" xr6:coauthVersionMax="41" xr10:uidLastSave="{00000000-0000-0000-0000-000000000000}"/>
  <bookViews>
    <workbookView xWindow="15760" yWindow="460" windowWidth="16980" windowHeight="14620" tabRatio="500" xr2:uid="{00000000-000D-0000-FFFF-FFFF00000000}"/>
  </bookViews>
  <sheets>
    <sheet name="SHEET 1" sheetId="1" r:id="rId1"/>
  </sheets>
  <definedNames>
    <definedName name="hr">'SHEET 1'!$L$1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93" i="1"/>
  <c r="B94" i="1"/>
  <c r="B92" i="1"/>
  <c r="B9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6" i="1"/>
  <c r="B65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</calcChain>
</file>

<file path=xl/sharedStrings.xml><?xml version="1.0" encoding="utf-8"?>
<sst xmlns="http://schemas.openxmlformats.org/spreadsheetml/2006/main" count="526" uniqueCount="61">
  <si>
    <t>ILM</t>
  </si>
  <si>
    <t>IPL</t>
  </si>
  <si>
    <t>-6</t>
  </si>
  <si>
    <t>-5.75</t>
  </si>
  <si>
    <t>no</t>
  </si>
  <si>
    <t>regular smoker or tobacco use</t>
  </si>
  <si>
    <t>spf Fovea</t>
  </si>
  <si>
    <t>spf ParaFovea</t>
  </si>
  <si>
    <t xml:space="preserve"> spf Superior-Hemi</t>
  </si>
  <si>
    <t xml:space="preserve"> spf Inferior-Hemi</t>
  </si>
  <si>
    <t xml:space="preserve"> spf Temporal</t>
  </si>
  <si>
    <t xml:space="preserve"> spf Superior</t>
  </si>
  <si>
    <t>spf Nasal</t>
  </si>
  <si>
    <t>spf Inferior</t>
  </si>
  <si>
    <t>Start offset(um)</t>
  </si>
  <si>
    <t>End Layer</t>
  </si>
  <si>
    <t>End Offsett(um)</t>
  </si>
  <si>
    <t xml:space="preserve"> deep Fovea</t>
  </si>
  <si>
    <t>deep  ParaFovea</t>
  </si>
  <si>
    <t>deep Superior-Hemi</t>
  </si>
  <si>
    <t>deep  Inferior-Hemi</t>
  </si>
  <si>
    <t>deep  Temporal</t>
  </si>
  <si>
    <t xml:space="preserve"> deep Superior</t>
  </si>
  <si>
    <t xml:space="preserve"> deep Nasal </t>
  </si>
  <si>
    <t xml:space="preserve"> deep Inferior </t>
  </si>
  <si>
    <t>Black</t>
  </si>
  <si>
    <t>White</t>
  </si>
  <si>
    <t>p</t>
  </si>
  <si>
    <t># Subjects (Eyes)</t>
  </si>
  <si>
    <t>23 (46)</t>
  </si>
  <si>
    <t>24 (47)</t>
  </si>
  <si>
    <t>Gender</t>
  </si>
  <si>
    <t>11 f; 12 m</t>
  </si>
  <si>
    <t>14 f; 10 m</t>
  </si>
  <si>
    <t>0.48</t>
  </si>
  <si>
    <t>Age (y)</t>
  </si>
  <si>
    <t>27.86 ± 5.87</t>
  </si>
  <si>
    <t>29.79 ± 6.08</t>
  </si>
  <si>
    <t>0.09</t>
  </si>
  <si>
    <t>OU SSI</t>
  </si>
  <si>
    <t>70.93 ± 7.93</t>
  </si>
  <si>
    <t>71.13 ± 7.23</t>
  </si>
  <si>
    <t>0.96</t>
  </si>
  <si>
    <t>OU SEq</t>
  </si>
  <si>
    <t>-2.86 ± 2.71</t>
  </si>
  <si>
    <t>-2.48 ± 2.50</t>
  </si>
  <si>
    <t>0.41</t>
  </si>
  <si>
    <t>Randomly generated code for each subject</t>
  </si>
  <si>
    <t>3x3mm macular image choroid Blood Flow Area</t>
  </si>
  <si>
    <t>parafovea choroid Blood Flow Area</t>
  </si>
  <si>
    <t>fovea choroid Blood Flow Area</t>
  </si>
  <si>
    <t>Spherical error</t>
  </si>
  <si>
    <t>Cylindrical error</t>
  </si>
  <si>
    <t>Angioretina values</t>
  </si>
  <si>
    <t>Superficial layer</t>
  </si>
  <si>
    <t>Deep layer</t>
  </si>
  <si>
    <t>deep Whole Image vessels</t>
  </si>
  <si>
    <t>spf Whole image vessels</t>
  </si>
  <si>
    <t>packs per day</t>
  </si>
  <si>
    <t>spherical equivalent (SEq) (algebraic sum in diopters (D)=sphere+0.5cylinder)</t>
  </si>
  <si>
    <t>angioretina signal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</si>
</sst>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0.0000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B444E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65CC2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F2B3"/>
        <bgColor rgb="FF000000"/>
      </patternFill>
    </fill>
    <fill>
      <patternFill patternType="solid">
        <fgColor rgb="FFFFDD61"/>
        <bgColor rgb="FF000000"/>
      </patternFill>
    </fill>
    <fill>
      <patternFill patternType="solid">
        <fgColor rgb="FFFFDD61"/>
        <bgColor indexed="64"/>
      </patternFill>
    </fill>
    <fill>
      <patternFill patternType="solid">
        <fgColor rgb="FFFFF2B3"/>
        <bgColor indexed="64"/>
      </patternFill>
    </fill>
    <fill>
      <patternFill patternType="solid">
        <fgColor rgb="FFE69BCB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79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49" fontId="4" fillId="8" borderId="0" xfId="0" applyNumberFormat="1" applyFont="1" applyFill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165" fontId="3" fillId="14" borderId="4" xfId="0" applyNumberFormat="1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20" borderId="0" xfId="0" applyFill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</cellXfs>
  <cellStyles count="7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Normal" xfId="0" builtinId="0"/>
  </cellStyles>
  <dxfs count="0"/>
  <tableStyles count="0" defaultTableStyle="TableStyleMedium9" defaultPivotStyle="PivotStyleMedium4"/>
  <colors>
    <mruColors>
      <color rgb="FFE69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08"/>
  <sheetViews>
    <sheetView tabSelected="1" zoomScale="60" zoomScaleNormal="25" zoomScalePageLayoutView="25" workbookViewId="0">
      <pane xSplit="1" ySplit="1" topLeftCell="B144" activePane="bottomRight" state="frozen"/>
      <selection pane="topRight" activeCell="F1" sqref="F1"/>
      <selection pane="bottomLeft" activeCell="A2" sqref="A2"/>
      <selection pane="bottomRight" activeCell="F1" sqref="F1:G1048576"/>
    </sheetView>
  </sheetViews>
  <sheetFormatPr baseColWidth="10" defaultColWidth="12.5" defaultRowHeight="16"/>
  <cols>
    <col min="1" max="1" width="31.33203125" style="15" bestFit="1" customWidth="1"/>
    <col min="2" max="2" width="26.5" style="15" bestFit="1" customWidth="1"/>
    <col min="3" max="3" width="31.6640625" style="15" bestFit="1" customWidth="1"/>
    <col min="4" max="4" width="21.5" style="20" bestFit="1" customWidth="1"/>
    <col min="5" max="5" width="11.5" style="23" customWidth="1"/>
    <col min="6" max="6" width="10.6640625" style="44" bestFit="1" customWidth="1"/>
    <col min="7" max="7" width="11" style="15" bestFit="1" customWidth="1"/>
    <col min="8" max="8" width="10.1640625" style="15" customWidth="1"/>
    <col min="9" max="9" width="10.5" style="15" bestFit="1" customWidth="1"/>
    <col min="10" max="10" width="14" style="15" customWidth="1"/>
    <col min="11" max="11" width="15.5" style="15" bestFit="1" customWidth="1"/>
    <col min="12" max="12" width="9.6640625" style="15" bestFit="1" customWidth="1"/>
    <col min="13" max="13" width="11.5" style="15" bestFit="1" customWidth="1"/>
    <col min="14" max="14" width="16" style="15" bestFit="1" customWidth="1"/>
    <col min="15" max="15" width="10.33203125" style="15" bestFit="1" customWidth="1"/>
    <col min="16" max="16" width="14.5" style="15" bestFit="1" customWidth="1"/>
    <col min="17" max="17" width="8.1640625" style="15" bestFit="1" customWidth="1"/>
    <col min="18" max="18" width="8.5" style="15" bestFit="1" customWidth="1"/>
    <col min="19" max="19" width="10.5" style="15" bestFit="1" customWidth="1"/>
    <col min="20" max="20" width="6" style="15" customWidth="1"/>
    <col min="21" max="21" width="8.83203125" style="15" customWidth="1"/>
    <col min="22" max="22" width="8.1640625" style="15" bestFit="1" customWidth="1"/>
    <col min="23" max="23" width="11" style="15" bestFit="1" customWidth="1"/>
    <col min="24" max="24" width="10.6640625" style="15" bestFit="1" customWidth="1"/>
    <col min="25" max="25" width="12.83203125" style="15" bestFit="1" customWidth="1"/>
    <col min="26" max="26" width="6" style="15" bestFit="1" customWidth="1"/>
    <col min="27" max="27" width="26.6640625" style="15" bestFit="1" customWidth="1"/>
    <col min="28" max="28" width="10.33203125" style="15" bestFit="1" customWidth="1"/>
    <col min="29" max="29" width="11" style="15" bestFit="1" customWidth="1"/>
    <col min="30" max="30" width="18.5" style="15" bestFit="1" customWidth="1"/>
    <col min="31" max="31" width="17.5" style="15" bestFit="1" customWidth="1"/>
    <col min="32" max="32" width="10.5" style="15" bestFit="1" customWidth="1"/>
    <col min="33" max="33" width="9.5" style="15" bestFit="1" customWidth="1"/>
    <col min="34" max="34" width="10.6640625" style="15" bestFit="1" customWidth="1"/>
    <col min="35" max="35" width="11.6640625" style="15" customWidth="1"/>
    <col min="36" max="16384" width="12.5" style="15"/>
  </cols>
  <sheetData>
    <row r="1" spans="1:39" s="10" customFormat="1" ht="99.75" customHeight="1" thickBot="1">
      <c r="A1" s="3" t="s">
        <v>47</v>
      </c>
      <c r="B1" s="4" t="s">
        <v>59</v>
      </c>
      <c r="C1" s="5" t="s">
        <v>51</v>
      </c>
      <c r="D1" s="5" t="s">
        <v>52</v>
      </c>
      <c r="E1" s="6" t="s">
        <v>53</v>
      </c>
      <c r="F1" s="42" t="s">
        <v>60</v>
      </c>
      <c r="G1" s="40" t="s">
        <v>54</v>
      </c>
      <c r="H1" s="40" t="s">
        <v>14</v>
      </c>
      <c r="I1" s="40" t="s">
        <v>15</v>
      </c>
      <c r="J1" s="40" t="s">
        <v>16</v>
      </c>
      <c r="K1" s="8" t="s">
        <v>57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7" t="s">
        <v>55</v>
      </c>
      <c r="U1" s="7" t="s">
        <v>14</v>
      </c>
      <c r="V1" s="7" t="s">
        <v>15</v>
      </c>
      <c r="W1" s="7" t="s">
        <v>16</v>
      </c>
      <c r="X1" s="39" t="s">
        <v>56</v>
      </c>
      <c r="Y1" s="39" t="s">
        <v>17</v>
      </c>
      <c r="Z1" s="39" t="s">
        <v>18</v>
      </c>
      <c r="AA1" s="39" t="s">
        <v>19</v>
      </c>
      <c r="AB1" s="39" t="s">
        <v>20</v>
      </c>
      <c r="AC1" s="39" t="s">
        <v>21</v>
      </c>
      <c r="AD1" s="39" t="s">
        <v>22</v>
      </c>
      <c r="AE1" s="39" t="s">
        <v>23</v>
      </c>
      <c r="AF1" s="39" t="s">
        <v>24</v>
      </c>
      <c r="AG1" s="9"/>
      <c r="AH1" s="24" t="s">
        <v>5</v>
      </c>
      <c r="AI1" s="24" t="s">
        <v>58</v>
      </c>
      <c r="AJ1" s="11"/>
      <c r="AK1" s="34" t="s">
        <v>48</v>
      </c>
      <c r="AL1" s="35" t="s">
        <v>49</v>
      </c>
      <c r="AM1" s="35" t="s">
        <v>50</v>
      </c>
    </row>
    <row r="2" spans="1:39" s="12" customFormat="1">
      <c r="A2" s="1">
        <v>946123</v>
      </c>
      <c r="B2" s="13">
        <f t="shared" ref="B2:B37" si="0">C2+(0.5)*(D2)</f>
        <v>-1</v>
      </c>
      <c r="C2" s="13">
        <v>-1</v>
      </c>
      <c r="D2" s="13">
        <v>0</v>
      </c>
      <c r="E2" s="14"/>
      <c r="F2" s="43">
        <v>81</v>
      </c>
      <c r="G2" s="15" t="s">
        <v>0</v>
      </c>
      <c r="H2" s="15">
        <v>3</v>
      </c>
      <c r="I2" s="15" t="s">
        <v>1</v>
      </c>
      <c r="J2" s="15">
        <v>15</v>
      </c>
      <c r="K2" s="15">
        <v>55.4</v>
      </c>
      <c r="L2" s="15">
        <v>25.98</v>
      </c>
      <c r="M2" s="15">
        <v>57.88</v>
      </c>
      <c r="N2" s="15">
        <v>57.84</v>
      </c>
      <c r="O2" s="15">
        <v>57.92</v>
      </c>
      <c r="P2" s="15">
        <v>56.29</v>
      </c>
      <c r="Q2" s="15">
        <v>58.95</v>
      </c>
      <c r="R2" s="15">
        <v>56.41</v>
      </c>
      <c r="S2" s="15">
        <v>59.85</v>
      </c>
      <c r="T2" s="15" t="s">
        <v>1</v>
      </c>
      <c r="U2" s="15">
        <v>15</v>
      </c>
      <c r="V2" s="15" t="s">
        <v>1</v>
      </c>
      <c r="W2" s="15">
        <v>70</v>
      </c>
      <c r="X2" s="15">
        <v>61.27</v>
      </c>
      <c r="Y2" s="15">
        <v>25.18</v>
      </c>
      <c r="Z2" s="15">
        <v>64.209999999999994</v>
      </c>
      <c r="AA2" s="15">
        <v>64.41</v>
      </c>
      <c r="AB2" s="15">
        <v>64.010000000000005</v>
      </c>
      <c r="AC2" s="15">
        <v>63.34</v>
      </c>
      <c r="AD2" s="15">
        <v>65.650000000000006</v>
      </c>
      <c r="AE2" s="15">
        <v>62.93</v>
      </c>
      <c r="AF2" s="15">
        <v>64.89</v>
      </c>
      <c r="AG2" s="16"/>
      <c r="AH2" s="2" t="s">
        <v>4</v>
      </c>
      <c r="AI2" s="2">
        <v>0</v>
      </c>
      <c r="AJ2" s="14"/>
      <c r="AK2" s="15">
        <v>60.559182509999999</v>
      </c>
      <c r="AL2" s="12">
        <v>60.562480030000003</v>
      </c>
      <c r="AM2" s="12">
        <v>60.53299492</v>
      </c>
    </row>
    <row r="3" spans="1:39" s="12" customFormat="1">
      <c r="A3" s="1">
        <v>946123</v>
      </c>
      <c r="B3" s="37">
        <f t="shared" si="0"/>
        <v>-0.625</v>
      </c>
      <c r="C3" s="37">
        <v>-0.75</v>
      </c>
      <c r="D3" s="37">
        <v>0.25</v>
      </c>
      <c r="E3" s="14"/>
      <c r="F3" s="43">
        <v>73</v>
      </c>
      <c r="G3" s="17" t="s">
        <v>0</v>
      </c>
      <c r="H3" s="17">
        <v>3</v>
      </c>
      <c r="I3" s="17" t="s">
        <v>1</v>
      </c>
      <c r="J3" s="17">
        <v>15</v>
      </c>
      <c r="K3" s="17">
        <v>54.58</v>
      </c>
      <c r="L3" s="17">
        <v>25.51</v>
      </c>
      <c r="M3" s="17">
        <v>57.68</v>
      </c>
      <c r="N3" s="17">
        <v>56.98</v>
      </c>
      <c r="O3" s="17">
        <v>58.38</v>
      </c>
      <c r="P3" s="17">
        <v>56.73</v>
      </c>
      <c r="Q3" s="17">
        <v>57.93</v>
      </c>
      <c r="R3" s="17">
        <v>56.15</v>
      </c>
      <c r="S3" s="17">
        <v>59.9</v>
      </c>
      <c r="T3" s="17" t="s">
        <v>1</v>
      </c>
      <c r="U3" s="17">
        <v>15</v>
      </c>
      <c r="V3" s="17" t="s">
        <v>1</v>
      </c>
      <c r="W3" s="17">
        <v>70</v>
      </c>
      <c r="X3" s="17">
        <v>59.66</v>
      </c>
      <c r="Y3" s="17">
        <v>26.04</v>
      </c>
      <c r="Z3" s="17">
        <v>63.41</v>
      </c>
      <c r="AA3" s="17">
        <v>62.97</v>
      </c>
      <c r="AB3" s="17">
        <v>63.86</v>
      </c>
      <c r="AC3" s="17">
        <v>60.51</v>
      </c>
      <c r="AD3" s="17">
        <v>65.47</v>
      </c>
      <c r="AE3" s="17">
        <v>62.24</v>
      </c>
      <c r="AF3" s="17">
        <v>65.430000000000007</v>
      </c>
      <c r="AG3" s="16"/>
      <c r="AH3" s="2" t="s">
        <v>4</v>
      </c>
      <c r="AI3" s="2">
        <v>0</v>
      </c>
      <c r="AJ3" s="14"/>
      <c r="AK3" s="15">
        <v>59.513651879999998</v>
      </c>
      <c r="AL3" s="12">
        <v>59.494884910000003</v>
      </c>
      <c r="AM3" s="12">
        <v>59.664948449999997</v>
      </c>
    </row>
    <row r="4" spans="1:39" s="12" customFormat="1">
      <c r="A4" s="1">
        <v>52291</v>
      </c>
      <c r="B4" s="37">
        <f t="shared" si="0"/>
        <v>-6</v>
      </c>
      <c r="C4" s="38" t="s">
        <v>2</v>
      </c>
      <c r="D4" s="37">
        <v>0</v>
      </c>
      <c r="E4" s="14"/>
      <c r="F4" s="43">
        <v>67</v>
      </c>
      <c r="G4" s="15" t="s">
        <v>0</v>
      </c>
      <c r="H4" s="15">
        <v>3</v>
      </c>
      <c r="I4" s="15" t="s">
        <v>1</v>
      </c>
      <c r="J4" s="15">
        <v>15</v>
      </c>
      <c r="K4" s="15">
        <v>52.46</v>
      </c>
      <c r="L4" s="15">
        <v>28.79</v>
      </c>
      <c r="M4" s="15">
        <v>54.22</v>
      </c>
      <c r="N4" s="15">
        <v>55.04</v>
      </c>
      <c r="O4" s="15">
        <v>53.4</v>
      </c>
      <c r="P4" s="15">
        <v>53.83</v>
      </c>
      <c r="Q4" s="15">
        <v>55.59</v>
      </c>
      <c r="R4" s="15">
        <v>54.21</v>
      </c>
      <c r="S4" s="15">
        <v>53.26</v>
      </c>
      <c r="T4" s="15" t="s">
        <v>1</v>
      </c>
      <c r="U4" s="15">
        <v>15</v>
      </c>
      <c r="V4" s="15" t="s">
        <v>1</v>
      </c>
      <c r="W4" s="15">
        <v>70</v>
      </c>
      <c r="X4" s="15">
        <v>57.58</v>
      </c>
      <c r="Y4" s="15">
        <v>30.69</v>
      </c>
      <c r="Z4" s="15">
        <v>59.97</v>
      </c>
      <c r="AA4" s="15">
        <v>60.63</v>
      </c>
      <c r="AB4" s="15">
        <v>59.31</v>
      </c>
      <c r="AC4" s="15">
        <v>60.31</v>
      </c>
      <c r="AD4" s="15">
        <v>60.67</v>
      </c>
      <c r="AE4" s="15">
        <v>60.43</v>
      </c>
      <c r="AF4" s="15">
        <v>58.45</v>
      </c>
      <c r="AG4" s="16"/>
      <c r="AH4" s="2" t="s">
        <v>4</v>
      </c>
      <c r="AI4" s="2">
        <v>0</v>
      </c>
      <c r="AJ4" s="14"/>
      <c r="AK4" s="15">
        <v>59.689703809999997</v>
      </c>
      <c r="AL4" s="12">
        <v>59.727503169999999</v>
      </c>
      <c r="AM4" s="12">
        <v>59.383033419999997</v>
      </c>
    </row>
    <row r="5" spans="1:39" s="12" customFormat="1">
      <c r="A5" s="1">
        <v>52291</v>
      </c>
      <c r="B5" s="37">
        <f t="shared" si="0"/>
        <v>-5.75</v>
      </c>
      <c r="C5" s="38" t="s">
        <v>3</v>
      </c>
      <c r="D5" s="37">
        <v>0</v>
      </c>
      <c r="E5" s="14"/>
      <c r="F5" s="43">
        <v>70</v>
      </c>
      <c r="G5" s="17" t="s">
        <v>0</v>
      </c>
      <c r="H5" s="17">
        <v>3</v>
      </c>
      <c r="I5" s="17" t="s">
        <v>1</v>
      </c>
      <c r="J5" s="17">
        <v>15</v>
      </c>
      <c r="K5" s="17">
        <v>50.61</v>
      </c>
      <c r="L5" s="17">
        <v>28.76</v>
      </c>
      <c r="M5" s="17">
        <v>52.7</v>
      </c>
      <c r="N5" s="17">
        <v>53.7</v>
      </c>
      <c r="O5" s="17">
        <v>51.71</v>
      </c>
      <c r="P5" s="17">
        <v>51.56</v>
      </c>
      <c r="Q5" s="17">
        <v>55.56</v>
      </c>
      <c r="R5" s="17">
        <v>50.85</v>
      </c>
      <c r="S5" s="17">
        <v>52.89</v>
      </c>
      <c r="T5" s="17" t="s">
        <v>1</v>
      </c>
      <c r="U5" s="17">
        <v>15</v>
      </c>
      <c r="V5" s="17" t="s">
        <v>1</v>
      </c>
      <c r="W5" s="17">
        <v>70</v>
      </c>
      <c r="X5" s="17">
        <v>57.03</v>
      </c>
      <c r="Y5" s="17">
        <v>32.61</v>
      </c>
      <c r="Z5" s="17">
        <v>59.2</v>
      </c>
      <c r="AA5" s="17">
        <v>61.03</v>
      </c>
      <c r="AB5" s="17">
        <v>57.39</v>
      </c>
      <c r="AC5" s="17">
        <v>58.81</v>
      </c>
      <c r="AD5" s="17">
        <v>63.15</v>
      </c>
      <c r="AE5" s="17">
        <v>56.27</v>
      </c>
      <c r="AF5" s="17">
        <v>58.63</v>
      </c>
      <c r="AG5" s="16"/>
      <c r="AH5" s="2" t="s">
        <v>4</v>
      </c>
      <c r="AI5" s="2">
        <v>0</v>
      </c>
      <c r="AJ5" s="14"/>
      <c r="AK5" s="15">
        <v>60.730981730000003</v>
      </c>
      <c r="AL5" s="12">
        <v>60.679534220000001</v>
      </c>
      <c r="AM5" s="12">
        <v>61.13924051</v>
      </c>
    </row>
    <row r="6" spans="1:39" s="12" customFormat="1">
      <c r="A6" s="1">
        <v>200594</v>
      </c>
      <c r="B6" s="37">
        <f t="shared" si="0"/>
        <v>2.375</v>
      </c>
      <c r="C6" s="37">
        <v>1.75</v>
      </c>
      <c r="D6" s="37">
        <v>1.25</v>
      </c>
      <c r="E6" s="18"/>
      <c r="F6" s="43">
        <v>63</v>
      </c>
      <c r="G6" s="15" t="s">
        <v>0</v>
      </c>
      <c r="H6" s="15">
        <v>3</v>
      </c>
      <c r="I6" s="15" t="s">
        <v>1</v>
      </c>
      <c r="J6" s="15">
        <v>15</v>
      </c>
      <c r="K6" s="15">
        <v>52.46</v>
      </c>
      <c r="L6" s="15">
        <v>31.89</v>
      </c>
      <c r="M6" s="15">
        <v>55.41</v>
      </c>
      <c r="N6" s="15">
        <v>55.02</v>
      </c>
      <c r="O6" s="15">
        <v>55.8</v>
      </c>
      <c r="P6" s="15">
        <v>54.41</v>
      </c>
      <c r="Q6" s="15">
        <v>54.43</v>
      </c>
      <c r="R6" s="15">
        <v>54.9</v>
      </c>
      <c r="S6" s="15">
        <v>57.87</v>
      </c>
      <c r="T6" s="15" t="s">
        <v>1</v>
      </c>
      <c r="U6" s="15">
        <v>15</v>
      </c>
      <c r="V6" s="15" t="s">
        <v>1</v>
      </c>
      <c r="W6" s="15">
        <v>70</v>
      </c>
      <c r="X6" s="15">
        <v>59.59</v>
      </c>
      <c r="Y6" s="15">
        <v>32.97</v>
      </c>
      <c r="Z6" s="15">
        <v>63.61</v>
      </c>
      <c r="AA6" s="15">
        <v>62.84</v>
      </c>
      <c r="AB6" s="15">
        <v>64.38</v>
      </c>
      <c r="AC6" s="15">
        <v>63.01</v>
      </c>
      <c r="AD6" s="15">
        <v>61.74</v>
      </c>
      <c r="AE6" s="15">
        <v>63.19</v>
      </c>
      <c r="AF6" s="15">
        <v>66.489999999999995</v>
      </c>
      <c r="AG6" s="16"/>
      <c r="AH6" s="2" t="s">
        <v>4</v>
      </c>
      <c r="AI6" s="2">
        <v>0</v>
      </c>
      <c r="AJ6" s="14"/>
      <c r="AK6" s="15">
        <v>61.184767280000003</v>
      </c>
      <c r="AL6" s="12">
        <v>61.25396825</v>
      </c>
      <c r="AM6" s="12">
        <v>60.632911389999997</v>
      </c>
    </row>
    <row r="7" spans="1:39" s="12" customFormat="1">
      <c r="A7" s="1">
        <v>200594</v>
      </c>
      <c r="B7" s="37">
        <f t="shared" si="0"/>
        <v>1.5</v>
      </c>
      <c r="C7" s="37">
        <v>1.5</v>
      </c>
      <c r="D7" s="37">
        <v>0</v>
      </c>
      <c r="E7" s="18"/>
      <c r="F7" s="43">
        <v>82</v>
      </c>
      <c r="G7" s="17" t="s">
        <v>0</v>
      </c>
      <c r="H7" s="17">
        <v>3</v>
      </c>
      <c r="I7" s="17" t="s">
        <v>1</v>
      </c>
      <c r="J7" s="17">
        <v>15</v>
      </c>
      <c r="K7" s="17">
        <v>53.64</v>
      </c>
      <c r="L7" s="17">
        <v>29.95</v>
      </c>
      <c r="M7" s="17">
        <v>55.6</v>
      </c>
      <c r="N7" s="17">
        <v>55.89</v>
      </c>
      <c r="O7" s="17">
        <v>55.33</v>
      </c>
      <c r="P7" s="17">
        <v>52.88</v>
      </c>
      <c r="Q7" s="17">
        <v>55.48</v>
      </c>
      <c r="R7" s="17">
        <v>57.52</v>
      </c>
      <c r="S7" s="17">
        <v>56.19</v>
      </c>
      <c r="T7" s="17" t="s">
        <v>1</v>
      </c>
      <c r="U7" s="17">
        <v>15</v>
      </c>
      <c r="V7" s="17" t="s">
        <v>1</v>
      </c>
      <c r="W7" s="17">
        <v>70</v>
      </c>
      <c r="X7" s="17">
        <v>60.27</v>
      </c>
      <c r="Y7" s="17">
        <v>33.15</v>
      </c>
      <c r="Z7" s="17">
        <v>62.48</v>
      </c>
      <c r="AA7" s="17">
        <v>62.12</v>
      </c>
      <c r="AB7" s="17">
        <v>62.82</v>
      </c>
      <c r="AC7" s="17">
        <v>61.23</v>
      </c>
      <c r="AD7" s="17">
        <v>62.42</v>
      </c>
      <c r="AE7" s="17">
        <v>63.63</v>
      </c>
      <c r="AF7" s="17">
        <v>62.47</v>
      </c>
      <c r="AG7" s="16"/>
      <c r="AH7" s="2" t="s">
        <v>4</v>
      </c>
      <c r="AI7" s="2">
        <v>0</v>
      </c>
      <c r="AJ7" s="14"/>
      <c r="AK7" s="15">
        <v>62.709934529999998</v>
      </c>
      <c r="AL7" s="12">
        <v>62.540089799999997</v>
      </c>
      <c r="AM7" s="12">
        <v>64.050632910000004</v>
      </c>
    </row>
    <row r="8" spans="1:39" s="12" customFormat="1">
      <c r="A8" s="1">
        <v>760959</v>
      </c>
      <c r="B8" s="37">
        <f t="shared" si="0"/>
        <v>-6</v>
      </c>
      <c r="C8" s="37">
        <v>-6.25</v>
      </c>
      <c r="D8" s="37">
        <v>0.5</v>
      </c>
      <c r="E8" s="18"/>
      <c r="F8" s="43">
        <v>70</v>
      </c>
      <c r="G8" s="15" t="s">
        <v>0</v>
      </c>
      <c r="H8" s="15">
        <v>3</v>
      </c>
      <c r="I8" s="15" t="s">
        <v>1</v>
      </c>
      <c r="J8" s="15">
        <v>15</v>
      </c>
      <c r="K8" s="15">
        <v>53.56</v>
      </c>
      <c r="L8" s="15">
        <v>36.270000000000003</v>
      </c>
      <c r="M8" s="15">
        <v>55.45</v>
      </c>
      <c r="N8" s="15">
        <v>55.52</v>
      </c>
      <c r="O8" s="15">
        <v>55.37</v>
      </c>
      <c r="P8" s="15">
        <v>55.68</v>
      </c>
      <c r="Q8" s="15">
        <v>55.82</v>
      </c>
      <c r="R8" s="15">
        <v>55.33</v>
      </c>
      <c r="S8" s="15">
        <v>54.97</v>
      </c>
      <c r="T8" s="15" t="s">
        <v>1</v>
      </c>
      <c r="U8" s="15">
        <v>15</v>
      </c>
      <c r="V8" s="15" t="s">
        <v>1</v>
      </c>
      <c r="W8" s="15">
        <v>70</v>
      </c>
      <c r="X8" s="15">
        <v>60.11</v>
      </c>
      <c r="Y8" s="15">
        <v>35.07</v>
      </c>
      <c r="Z8" s="15">
        <v>62.26</v>
      </c>
      <c r="AA8" s="15">
        <v>61.41</v>
      </c>
      <c r="AB8" s="15">
        <v>63.09</v>
      </c>
      <c r="AC8" s="15">
        <v>62.52</v>
      </c>
      <c r="AD8" s="15">
        <v>62.49</v>
      </c>
      <c r="AE8" s="15">
        <v>61.38</v>
      </c>
      <c r="AF8" s="15">
        <v>62.65</v>
      </c>
      <c r="AG8" s="16"/>
      <c r="AH8" s="2" t="s">
        <v>4</v>
      </c>
      <c r="AI8" s="2">
        <v>0</v>
      </c>
      <c r="AJ8" s="14"/>
      <c r="AK8" s="15">
        <v>62.021548060000001</v>
      </c>
      <c r="AL8" s="12">
        <v>62.093171669999997</v>
      </c>
      <c r="AM8" s="12">
        <v>61.45038168</v>
      </c>
    </row>
    <row r="9" spans="1:39" s="12" customFormat="1">
      <c r="A9" s="1">
        <v>760959</v>
      </c>
      <c r="B9" s="37">
        <f t="shared" si="0"/>
        <v>-6.375</v>
      </c>
      <c r="C9" s="37">
        <v>-6.75</v>
      </c>
      <c r="D9" s="37">
        <v>0.75</v>
      </c>
      <c r="E9" s="18"/>
      <c r="F9" s="43">
        <v>75</v>
      </c>
      <c r="G9" s="17" t="s">
        <v>0</v>
      </c>
      <c r="H9" s="17">
        <v>3</v>
      </c>
      <c r="I9" s="17" t="s">
        <v>1</v>
      </c>
      <c r="J9" s="17">
        <v>15</v>
      </c>
      <c r="K9" s="17">
        <v>53.57</v>
      </c>
      <c r="L9" s="17">
        <v>34.630000000000003</v>
      </c>
      <c r="M9" s="17">
        <v>54.73</v>
      </c>
      <c r="N9" s="17">
        <v>55.22</v>
      </c>
      <c r="O9" s="17">
        <v>54.26</v>
      </c>
      <c r="P9" s="17">
        <v>55.4</v>
      </c>
      <c r="Q9" s="17">
        <v>56.02</v>
      </c>
      <c r="R9" s="17">
        <v>54.2</v>
      </c>
      <c r="S9" s="17">
        <v>53.43</v>
      </c>
      <c r="T9" s="17" t="s">
        <v>1</v>
      </c>
      <c r="U9" s="17">
        <v>15</v>
      </c>
      <c r="V9" s="17" t="s">
        <v>1</v>
      </c>
      <c r="W9" s="17">
        <v>70</v>
      </c>
      <c r="X9" s="17">
        <v>61.56</v>
      </c>
      <c r="Y9" s="17">
        <v>37.020000000000003</v>
      </c>
      <c r="Z9" s="17">
        <v>63.69</v>
      </c>
      <c r="AA9" s="17">
        <v>63.9</v>
      </c>
      <c r="AB9" s="17">
        <v>63.49</v>
      </c>
      <c r="AC9" s="17">
        <v>65.27</v>
      </c>
      <c r="AD9" s="17">
        <v>63.76</v>
      </c>
      <c r="AE9" s="17">
        <v>63.06</v>
      </c>
      <c r="AF9" s="17">
        <v>62.68</v>
      </c>
      <c r="AG9" s="16"/>
      <c r="AH9" s="2" t="s">
        <v>4</v>
      </c>
      <c r="AI9" s="2">
        <v>0</v>
      </c>
      <c r="AJ9" s="14"/>
      <c r="AK9" s="15">
        <v>61.50568182</v>
      </c>
      <c r="AL9" s="12">
        <v>61.578947370000002</v>
      </c>
      <c r="AM9" s="12">
        <v>60.909090910000003</v>
      </c>
    </row>
    <row r="10" spans="1:39" s="19" customFormat="1">
      <c r="A10" s="1">
        <v>448792</v>
      </c>
      <c r="B10" s="37">
        <f t="shared" si="0"/>
        <v>-9.5</v>
      </c>
      <c r="C10" s="37">
        <v>-10</v>
      </c>
      <c r="D10" s="37">
        <v>1</v>
      </c>
      <c r="E10" s="18"/>
      <c r="F10" s="43">
        <v>57</v>
      </c>
      <c r="G10" s="15" t="s">
        <v>0</v>
      </c>
      <c r="H10" s="15">
        <v>3</v>
      </c>
      <c r="I10" s="15" t="s">
        <v>1</v>
      </c>
      <c r="J10" s="15">
        <v>15</v>
      </c>
      <c r="K10" s="15">
        <v>52.8</v>
      </c>
      <c r="L10" s="15">
        <v>25.16</v>
      </c>
      <c r="M10" s="15">
        <v>56.92</v>
      </c>
      <c r="N10" s="15">
        <v>57</v>
      </c>
      <c r="O10" s="15">
        <v>56.85</v>
      </c>
      <c r="P10" s="15">
        <v>55.77</v>
      </c>
      <c r="Q10" s="15">
        <v>59.21</v>
      </c>
      <c r="R10" s="15">
        <v>57.72</v>
      </c>
      <c r="S10" s="15">
        <v>55.17</v>
      </c>
      <c r="T10" s="15" t="s">
        <v>1</v>
      </c>
      <c r="U10" s="15">
        <v>15</v>
      </c>
      <c r="V10" s="15" t="s">
        <v>1</v>
      </c>
      <c r="W10" s="15">
        <v>70</v>
      </c>
      <c r="X10" s="15">
        <v>59.04</v>
      </c>
      <c r="Y10" s="15">
        <v>17.46</v>
      </c>
      <c r="Z10" s="15">
        <v>64.760000000000005</v>
      </c>
      <c r="AA10" s="15">
        <v>63.79</v>
      </c>
      <c r="AB10" s="15">
        <v>65.680000000000007</v>
      </c>
      <c r="AC10" s="15">
        <v>64.89</v>
      </c>
      <c r="AD10" s="15">
        <v>65.87</v>
      </c>
      <c r="AE10" s="15">
        <v>63.1</v>
      </c>
      <c r="AF10" s="15">
        <v>65.23</v>
      </c>
      <c r="AG10" s="16"/>
      <c r="AH10" s="2" t="s">
        <v>4</v>
      </c>
      <c r="AI10" s="2">
        <v>0</v>
      </c>
      <c r="AJ10" s="14"/>
      <c r="AK10" s="15">
        <v>62.228838789999998</v>
      </c>
      <c r="AL10" s="19">
        <v>62.470081380000003</v>
      </c>
      <c r="AM10" s="19">
        <v>60.30534351</v>
      </c>
    </row>
    <row r="11" spans="1:39" s="19" customFormat="1">
      <c r="A11" s="1">
        <v>448792</v>
      </c>
      <c r="B11" s="37">
        <f t="shared" si="0"/>
        <v>-8.625</v>
      </c>
      <c r="C11" s="37">
        <v>-9</v>
      </c>
      <c r="D11" s="37">
        <v>0.75</v>
      </c>
      <c r="E11" s="18"/>
      <c r="F11" s="43">
        <v>72</v>
      </c>
      <c r="G11" s="17" t="s">
        <v>0</v>
      </c>
      <c r="H11" s="17">
        <v>3</v>
      </c>
      <c r="I11" s="17" t="s">
        <v>1</v>
      </c>
      <c r="J11" s="17">
        <v>15</v>
      </c>
      <c r="K11" s="17">
        <v>56.16</v>
      </c>
      <c r="L11" s="17">
        <v>27.95</v>
      </c>
      <c r="M11" s="17">
        <v>60.08</v>
      </c>
      <c r="N11" s="17">
        <v>59.47</v>
      </c>
      <c r="O11" s="17">
        <v>60.7</v>
      </c>
      <c r="P11" s="17">
        <v>59.66</v>
      </c>
      <c r="Q11" s="17">
        <v>60.11</v>
      </c>
      <c r="R11" s="17">
        <v>59.24</v>
      </c>
      <c r="S11" s="17">
        <v>61.27</v>
      </c>
      <c r="T11" s="17" t="s">
        <v>1</v>
      </c>
      <c r="U11" s="17">
        <v>15</v>
      </c>
      <c r="V11" s="17" t="s">
        <v>1</v>
      </c>
      <c r="W11" s="17">
        <v>70</v>
      </c>
      <c r="X11" s="17">
        <v>61.96</v>
      </c>
      <c r="Y11" s="17">
        <v>23.37</v>
      </c>
      <c r="Z11" s="17">
        <v>66.260000000000005</v>
      </c>
      <c r="AA11" s="17">
        <v>65.16</v>
      </c>
      <c r="AB11" s="17">
        <v>67.41</v>
      </c>
      <c r="AC11" s="17">
        <v>64.13</v>
      </c>
      <c r="AD11" s="17">
        <v>67.180000000000007</v>
      </c>
      <c r="AE11" s="17">
        <v>65.19</v>
      </c>
      <c r="AF11" s="17">
        <v>68.58</v>
      </c>
      <c r="AG11" s="16"/>
      <c r="AH11" s="2" t="s">
        <v>4</v>
      </c>
      <c r="AI11" s="2">
        <v>0</v>
      </c>
      <c r="AJ11" s="14"/>
      <c r="AK11" s="15">
        <v>63.097757090000002</v>
      </c>
      <c r="AL11" s="19">
        <v>63.138686130000004</v>
      </c>
      <c r="AM11" s="19">
        <v>62.770012710000003</v>
      </c>
    </row>
    <row r="12" spans="1:39" s="12" customFormat="1">
      <c r="A12" s="1">
        <v>197081</v>
      </c>
      <c r="B12" s="37">
        <f t="shared" si="0"/>
        <v>0.375</v>
      </c>
      <c r="C12" s="37">
        <v>0.25</v>
      </c>
      <c r="D12" s="37">
        <v>0.25</v>
      </c>
      <c r="E12" s="18"/>
      <c r="F12" s="43">
        <v>79</v>
      </c>
      <c r="G12" s="15" t="s">
        <v>0</v>
      </c>
      <c r="H12" s="15">
        <v>3</v>
      </c>
      <c r="I12" s="15" t="s">
        <v>1</v>
      </c>
      <c r="J12" s="15">
        <v>15</v>
      </c>
      <c r="K12" s="15">
        <v>51.77</v>
      </c>
      <c r="L12" s="15">
        <v>13.92</v>
      </c>
      <c r="M12" s="15">
        <v>55.86</v>
      </c>
      <c r="N12" s="15">
        <v>56.18</v>
      </c>
      <c r="O12" s="15">
        <v>55.54</v>
      </c>
      <c r="P12" s="15">
        <v>54.5</v>
      </c>
      <c r="Q12" s="15">
        <v>58.5</v>
      </c>
      <c r="R12" s="15">
        <v>55.22</v>
      </c>
      <c r="S12" s="15">
        <v>55.22</v>
      </c>
      <c r="T12" s="15" t="s">
        <v>1</v>
      </c>
      <c r="U12" s="15">
        <v>15</v>
      </c>
      <c r="V12" s="15" t="s">
        <v>1</v>
      </c>
      <c r="W12" s="15">
        <v>70</v>
      </c>
      <c r="X12" s="15">
        <v>58.42</v>
      </c>
      <c r="Y12" s="15">
        <v>11.22</v>
      </c>
      <c r="Z12" s="15">
        <v>63.03</v>
      </c>
      <c r="AA12" s="15">
        <v>62.74</v>
      </c>
      <c r="AB12" s="15">
        <v>63.31</v>
      </c>
      <c r="AC12" s="15">
        <v>62.39</v>
      </c>
      <c r="AD12" s="15">
        <v>65.08</v>
      </c>
      <c r="AE12" s="15">
        <v>60.87</v>
      </c>
      <c r="AF12" s="15">
        <v>63.77</v>
      </c>
      <c r="AG12" s="16"/>
      <c r="AH12" s="2" t="s">
        <v>4</v>
      </c>
      <c r="AI12" s="2">
        <v>0</v>
      </c>
      <c r="AJ12" s="14"/>
      <c r="AK12" s="15">
        <v>58.313287109999997</v>
      </c>
      <c r="AL12" s="12">
        <v>58.613545819999999</v>
      </c>
      <c r="AM12" s="12">
        <v>55.934343429999998</v>
      </c>
    </row>
    <row r="13" spans="1:39" s="12" customFormat="1">
      <c r="A13" s="1">
        <v>197081</v>
      </c>
      <c r="B13" s="37">
        <f t="shared" si="0"/>
        <v>0.5</v>
      </c>
      <c r="C13" s="37">
        <v>0.25</v>
      </c>
      <c r="D13" s="37">
        <v>0.5</v>
      </c>
      <c r="E13" s="18"/>
      <c r="F13" s="43">
        <v>74</v>
      </c>
      <c r="G13" s="17" t="s">
        <v>0</v>
      </c>
      <c r="H13" s="17">
        <v>3</v>
      </c>
      <c r="I13" s="17" t="s">
        <v>1</v>
      </c>
      <c r="J13" s="17">
        <v>15</v>
      </c>
      <c r="K13" s="17">
        <v>47.09</v>
      </c>
      <c r="L13" s="17">
        <v>14.21</v>
      </c>
      <c r="M13" s="17">
        <v>50.42</v>
      </c>
      <c r="N13" s="17">
        <v>50.64</v>
      </c>
      <c r="O13" s="17">
        <v>50.18</v>
      </c>
      <c r="P13" s="17">
        <v>50.75</v>
      </c>
      <c r="Q13" s="17">
        <v>51.29</v>
      </c>
      <c r="R13" s="17">
        <v>49.69</v>
      </c>
      <c r="S13" s="17">
        <v>49.89</v>
      </c>
      <c r="T13" s="17" t="s">
        <v>1</v>
      </c>
      <c r="U13" s="17">
        <v>15</v>
      </c>
      <c r="V13" s="17" t="s">
        <v>1</v>
      </c>
      <c r="W13" s="17">
        <v>70</v>
      </c>
      <c r="X13" s="17">
        <v>57.98</v>
      </c>
      <c r="Y13" s="17">
        <v>12.47</v>
      </c>
      <c r="Z13" s="17">
        <v>62.18</v>
      </c>
      <c r="AA13" s="17">
        <v>61.84</v>
      </c>
      <c r="AB13" s="17">
        <v>62.54</v>
      </c>
      <c r="AC13" s="17">
        <v>61.98</v>
      </c>
      <c r="AD13" s="17">
        <v>61.8</v>
      </c>
      <c r="AE13" s="17">
        <v>62.23</v>
      </c>
      <c r="AF13" s="17">
        <v>62.77</v>
      </c>
      <c r="AG13" s="16"/>
      <c r="AH13" s="2" t="s">
        <v>4</v>
      </c>
      <c r="AI13" s="2">
        <v>0</v>
      </c>
      <c r="AJ13" s="14"/>
      <c r="AK13" s="15">
        <v>59.722222219999999</v>
      </c>
      <c r="AL13" s="12">
        <v>59.831102610000002</v>
      </c>
      <c r="AM13" s="12">
        <v>58.84615385</v>
      </c>
    </row>
    <row r="14" spans="1:39" s="12" customFormat="1">
      <c r="A14" s="1">
        <v>652677</v>
      </c>
      <c r="B14" s="37">
        <f t="shared" si="0"/>
        <v>-3.625</v>
      </c>
      <c r="C14" s="37">
        <v>-4</v>
      </c>
      <c r="D14" s="37">
        <v>0.75</v>
      </c>
      <c r="E14" s="16"/>
      <c r="F14" s="43">
        <v>84</v>
      </c>
      <c r="G14" s="15" t="s">
        <v>0</v>
      </c>
      <c r="H14" s="15">
        <v>3</v>
      </c>
      <c r="I14" s="15" t="s">
        <v>1</v>
      </c>
      <c r="J14" s="15">
        <v>15</v>
      </c>
      <c r="K14" s="15">
        <v>58.12</v>
      </c>
      <c r="L14" s="15">
        <v>31.91</v>
      </c>
      <c r="M14" s="15">
        <v>60.45</v>
      </c>
      <c r="N14" s="15">
        <v>60.73</v>
      </c>
      <c r="O14" s="15">
        <v>60.17</v>
      </c>
      <c r="P14" s="15">
        <v>58.37</v>
      </c>
      <c r="Q14" s="15">
        <v>63.14</v>
      </c>
      <c r="R14" s="15">
        <v>58.69</v>
      </c>
      <c r="S14" s="15">
        <v>61.65</v>
      </c>
      <c r="T14" s="15" t="s">
        <v>1</v>
      </c>
      <c r="U14" s="15">
        <v>15</v>
      </c>
      <c r="V14" s="15" t="s">
        <v>1</v>
      </c>
      <c r="W14" s="15">
        <v>70</v>
      </c>
      <c r="X14" s="15">
        <v>62.11</v>
      </c>
      <c r="Y14" s="15">
        <v>28.6</v>
      </c>
      <c r="Z14" s="15">
        <v>64.31</v>
      </c>
      <c r="AA14" s="15">
        <v>64.44</v>
      </c>
      <c r="AB14" s="15">
        <v>64.19</v>
      </c>
      <c r="AC14" s="15">
        <v>63.4</v>
      </c>
      <c r="AD14" s="15">
        <v>66.08</v>
      </c>
      <c r="AE14" s="15">
        <v>63.47</v>
      </c>
      <c r="AF14" s="15">
        <v>64.349999999999994</v>
      </c>
      <c r="AG14" s="16"/>
      <c r="AH14" s="2" t="s">
        <v>4</v>
      </c>
      <c r="AI14" s="2">
        <v>0</v>
      </c>
      <c r="AJ14" s="14"/>
      <c r="AK14" s="15">
        <v>63.09422146</v>
      </c>
      <c r="AL14" s="12">
        <v>62.827309239999998</v>
      </c>
      <c r="AM14" s="12">
        <v>65.168539330000002</v>
      </c>
    </row>
    <row r="15" spans="1:39" s="12" customFormat="1">
      <c r="A15" s="1">
        <v>652677</v>
      </c>
      <c r="B15" s="37">
        <f t="shared" si="0"/>
        <v>-3.375</v>
      </c>
      <c r="C15" s="37">
        <v>-3.75</v>
      </c>
      <c r="D15" s="37">
        <v>0.75</v>
      </c>
      <c r="E15" s="16"/>
      <c r="F15" s="43">
        <v>74</v>
      </c>
      <c r="G15" s="17" t="s">
        <v>0</v>
      </c>
      <c r="H15" s="17">
        <v>3</v>
      </c>
      <c r="I15" s="17" t="s">
        <v>1</v>
      </c>
      <c r="J15" s="17">
        <v>15</v>
      </c>
      <c r="K15" s="17">
        <v>55.81</v>
      </c>
      <c r="L15" s="17">
        <v>28.71</v>
      </c>
      <c r="M15" s="17">
        <v>58.65</v>
      </c>
      <c r="N15" s="17">
        <v>59.15</v>
      </c>
      <c r="O15" s="17">
        <v>58.15</v>
      </c>
      <c r="P15" s="17">
        <v>57.66</v>
      </c>
      <c r="Q15" s="17">
        <v>60.12</v>
      </c>
      <c r="R15" s="17">
        <v>57.98</v>
      </c>
      <c r="S15" s="17">
        <v>58.84</v>
      </c>
      <c r="T15" s="17" t="s">
        <v>1</v>
      </c>
      <c r="U15" s="17">
        <v>15</v>
      </c>
      <c r="V15" s="17" t="s">
        <v>1</v>
      </c>
      <c r="W15" s="17">
        <v>70</v>
      </c>
      <c r="X15" s="17">
        <v>60.76</v>
      </c>
      <c r="Y15" s="17">
        <v>24.36</v>
      </c>
      <c r="Z15" s="17">
        <v>63.87</v>
      </c>
      <c r="AA15" s="17">
        <v>63.71</v>
      </c>
      <c r="AB15" s="17">
        <v>64.03</v>
      </c>
      <c r="AC15" s="17">
        <v>62.82</v>
      </c>
      <c r="AD15" s="17">
        <v>65.319999999999993</v>
      </c>
      <c r="AE15" s="17">
        <v>62.08</v>
      </c>
      <c r="AF15" s="17">
        <v>65.260000000000005</v>
      </c>
      <c r="AG15" s="16"/>
      <c r="AH15" s="2" t="s">
        <v>4</v>
      </c>
      <c r="AI15" s="2">
        <v>0</v>
      </c>
      <c r="AJ15" s="14"/>
      <c r="AK15" s="15">
        <v>62.619718310000003</v>
      </c>
      <c r="AL15" s="12">
        <v>62.563371359999998</v>
      </c>
      <c r="AM15" s="12">
        <v>63.071065990000001</v>
      </c>
    </row>
    <row r="16" spans="1:39" s="12" customFormat="1">
      <c r="A16" s="1">
        <v>440823</v>
      </c>
      <c r="B16" s="37">
        <f t="shared" si="0"/>
        <v>0.5</v>
      </c>
      <c r="C16" s="37">
        <v>0.5</v>
      </c>
      <c r="D16" s="37">
        <v>0</v>
      </c>
      <c r="E16" s="18"/>
      <c r="F16" s="43">
        <v>82</v>
      </c>
      <c r="G16" s="15" t="s">
        <v>0</v>
      </c>
      <c r="H16" s="15">
        <v>3</v>
      </c>
      <c r="I16" s="15" t="s">
        <v>1</v>
      </c>
      <c r="J16" s="15">
        <v>15</v>
      </c>
      <c r="K16" s="15">
        <v>56.54</v>
      </c>
      <c r="L16" s="15">
        <v>26.38</v>
      </c>
      <c r="M16" s="15">
        <v>59.37</v>
      </c>
      <c r="N16" s="15">
        <v>59.79</v>
      </c>
      <c r="O16" s="15">
        <v>58.96</v>
      </c>
      <c r="P16" s="15">
        <v>57.93</v>
      </c>
      <c r="Q16" s="15">
        <v>61.6</v>
      </c>
      <c r="R16" s="15">
        <v>57.59</v>
      </c>
      <c r="S16" s="15">
        <v>60.17</v>
      </c>
      <c r="T16" s="15" t="s">
        <v>1</v>
      </c>
      <c r="U16" s="15">
        <v>15</v>
      </c>
      <c r="V16" s="15" t="s">
        <v>1</v>
      </c>
      <c r="W16" s="15">
        <v>70</v>
      </c>
      <c r="X16" s="15">
        <v>59.74</v>
      </c>
      <c r="Y16" s="15">
        <v>24.15</v>
      </c>
      <c r="Z16" s="15">
        <v>62.97</v>
      </c>
      <c r="AA16" s="15">
        <v>62.94</v>
      </c>
      <c r="AB16" s="15">
        <v>63</v>
      </c>
      <c r="AC16" s="15">
        <v>60.72</v>
      </c>
      <c r="AD16" s="15">
        <v>64.88</v>
      </c>
      <c r="AE16" s="15">
        <v>61.99</v>
      </c>
      <c r="AF16" s="15">
        <v>63.99</v>
      </c>
      <c r="AG16" s="16"/>
      <c r="AH16" s="2" t="s">
        <v>4</v>
      </c>
      <c r="AI16" s="2">
        <v>0</v>
      </c>
      <c r="AJ16" s="14"/>
      <c r="AK16" s="15">
        <v>60.09943182</v>
      </c>
      <c r="AL16" s="12">
        <v>60.24</v>
      </c>
      <c r="AM16" s="12">
        <v>58.98734177</v>
      </c>
    </row>
    <row r="17" spans="1:39" s="12" customFormat="1">
      <c r="A17" s="1">
        <v>440823</v>
      </c>
      <c r="B17" s="37">
        <f t="shared" si="0"/>
        <v>0.375</v>
      </c>
      <c r="C17" s="37">
        <v>0.25</v>
      </c>
      <c r="D17" s="37">
        <v>0.25</v>
      </c>
      <c r="E17" s="18"/>
      <c r="F17" s="43">
        <v>80</v>
      </c>
      <c r="G17" s="17" t="s">
        <v>0</v>
      </c>
      <c r="H17" s="17">
        <v>3</v>
      </c>
      <c r="I17" s="17" t="s">
        <v>1</v>
      </c>
      <c r="J17" s="17">
        <v>15</v>
      </c>
      <c r="K17" s="17">
        <v>55.61</v>
      </c>
      <c r="L17" s="17">
        <v>28.5</v>
      </c>
      <c r="M17" s="17">
        <v>57.78</v>
      </c>
      <c r="N17" s="17">
        <v>58.43</v>
      </c>
      <c r="O17" s="17">
        <v>57.11</v>
      </c>
      <c r="P17" s="17">
        <v>56.3</v>
      </c>
      <c r="Q17" s="17">
        <v>59.62</v>
      </c>
      <c r="R17" s="17">
        <v>56.85</v>
      </c>
      <c r="S17" s="17">
        <v>58.29</v>
      </c>
      <c r="T17" s="17" t="s">
        <v>1</v>
      </c>
      <c r="U17" s="17">
        <v>15</v>
      </c>
      <c r="V17" s="17" t="s">
        <v>1</v>
      </c>
      <c r="W17" s="17">
        <v>70</v>
      </c>
      <c r="X17" s="17">
        <v>58.93</v>
      </c>
      <c r="Y17" s="17">
        <v>25.38</v>
      </c>
      <c r="Z17" s="17">
        <v>61.68</v>
      </c>
      <c r="AA17" s="17">
        <v>61.65</v>
      </c>
      <c r="AB17" s="17">
        <v>61.71</v>
      </c>
      <c r="AC17" s="17">
        <v>59.97</v>
      </c>
      <c r="AD17" s="17">
        <v>62.86</v>
      </c>
      <c r="AE17" s="17">
        <v>61.25</v>
      </c>
      <c r="AF17" s="17">
        <v>62.63</v>
      </c>
      <c r="AG17" s="16"/>
      <c r="AH17" s="2" t="s">
        <v>4</v>
      </c>
      <c r="AI17" s="2">
        <v>0</v>
      </c>
      <c r="AJ17" s="14"/>
      <c r="AK17" s="15">
        <v>61.64655784</v>
      </c>
      <c r="AL17" s="12">
        <v>61.534772179999997</v>
      </c>
      <c r="AM17" s="12">
        <v>62.531645570000002</v>
      </c>
    </row>
    <row r="18" spans="1:39" s="12" customFormat="1">
      <c r="A18" s="1">
        <v>381039</v>
      </c>
      <c r="B18" s="37">
        <f t="shared" si="0"/>
        <v>-3.625</v>
      </c>
      <c r="C18" s="37">
        <v>-3.75</v>
      </c>
      <c r="D18" s="37">
        <v>0.25</v>
      </c>
      <c r="E18" s="18"/>
      <c r="F18" s="43">
        <v>63</v>
      </c>
      <c r="G18" s="15" t="s">
        <v>0</v>
      </c>
      <c r="H18" s="15">
        <v>3</v>
      </c>
      <c r="I18" s="15" t="s">
        <v>1</v>
      </c>
      <c r="J18" s="15">
        <v>15</v>
      </c>
      <c r="K18" s="15">
        <v>55</v>
      </c>
      <c r="L18" s="15">
        <v>26.06</v>
      </c>
      <c r="M18" s="15">
        <v>58.11</v>
      </c>
      <c r="N18" s="15">
        <v>59.11</v>
      </c>
      <c r="O18" s="15">
        <v>57.11</v>
      </c>
      <c r="P18" s="15">
        <v>56.49</v>
      </c>
      <c r="Q18" s="15">
        <v>58.87</v>
      </c>
      <c r="R18" s="15">
        <v>58.54</v>
      </c>
      <c r="S18" s="15">
        <v>58.54</v>
      </c>
      <c r="T18" s="15" t="s">
        <v>1</v>
      </c>
      <c r="U18" s="15">
        <v>15</v>
      </c>
      <c r="V18" s="15" t="s">
        <v>1</v>
      </c>
      <c r="W18" s="15">
        <v>70</v>
      </c>
      <c r="X18" s="15">
        <v>61</v>
      </c>
      <c r="Y18" s="15">
        <v>28.44</v>
      </c>
      <c r="Z18" s="15">
        <v>64.319999999999993</v>
      </c>
      <c r="AA18" s="15">
        <v>64.87</v>
      </c>
      <c r="AB18" s="15">
        <v>63.76</v>
      </c>
      <c r="AC18" s="15">
        <v>63.65</v>
      </c>
      <c r="AD18" s="15">
        <v>65.48</v>
      </c>
      <c r="AE18" s="15">
        <v>63.65</v>
      </c>
      <c r="AF18" s="15">
        <v>64.5</v>
      </c>
      <c r="AG18" s="16"/>
      <c r="AH18" s="2" t="s">
        <v>4</v>
      </c>
      <c r="AI18" s="2">
        <v>0</v>
      </c>
      <c r="AJ18" s="14"/>
      <c r="AK18" s="15">
        <v>61.198871650000001</v>
      </c>
      <c r="AL18" s="12">
        <v>61.230964470000004</v>
      </c>
      <c r="AM18" s="12">
        <v>60.941475830000002</v>
      </c>
    </row>
    <row r="19" spans="1:39" s="12" customFormat="1">
      <c r="A19" s="1">
        <v>381039</v>
      </c>
      <c r="B19" s="37">
        <f t="shared" si="0"/>
        <v>-3.5</v>
      </c>
      <c r="C19" s="37">
        <v>-3.75</v>
      </c>
      <c r="D19" s="37">
        <v>0.5</v>
      </c>
      <c r="E19" s="18"/>
      <c r="F19" s="43">
        <v>61</v>
      </c>
      <c r="G19" s="17" t="s">
        <v>0</v>
      </c>
      <c r="H19" s="17">
        <v>3</v>
      </c>
      <c r="I19" s="17" t="s">
        <v>1</v>
      </c>
      <c r="J19" s="17">
        <v>15</v>
      </c>
      <c r="K19" s="17">
        <v>54.46</v>
      </c>
      <c r="L19" s="17">
        <v>28.84</v>
      </c>
      <c r="M19" s="17">
        <v>57.46</v>
      </c>
      <c r="N19" s="17">
        <v>58.61</v>
      </c>
      <c r="O19" s="17">
        <v>56.32</v>
      </c>
      <c r="P19" s="17">
        <v>55.1</v>
      </c>
      <c r="Q19" s="17">
        <v>60.5</v>
      </c>
      <c r="R19" s="17">
        <v>58.19</v>
      </c>
      <c r="S19" s="17">
        <v>56.22</v>
      </c>
      <c r="T19" s="17" t="s">
        <v>1</v>
      </c>
      <c r="U19" s="17">
        <v>15</v>
      </c>
      <c r="V19" s="17" t="s">
        <v>1</v>
      </c>
      <c r="W19" s="17">
        <v>70</v>
      </c>
      <c r="X19" s="17">
        <v>60.39</v>
      </c>
      <c r="Y19" s="17">
        <v>29.36</v>
      </c>
      <c r="Z19" s="17">
        <v>63.27</v>
      </c>
      <c r="AA19" s="17">
        <v>63.82</v>
      </c>
      <c r="AB19" s="17">
        <v>62.72</v>
      </c>
      <c r="AC19" s="17">
        <v>61</v>
      </c>
      <c r="AD19" s="17">
        <v>66.290000000000006</v>
      </c>
      <c r="AE19" s="17">
        <v>63.27</v>
      </c>
      <c r="AF19" s="17">
        <v>62.66</v>
      </c>
      <c r="AG19" s="16"/>
      <c r="AH19" s="2" t="s">
        <v>4</v>
      </c>
      <c r="AI19" s="2">
        <v>0</v>
      </c>
      <c r="AJ19" s="14"/>
      <c r="AK19" s="15">
        <v>62.448922080000003</v>
      </c>
      <c r="AL19" s="12">
        <v>62.709984149999997</v>
      </c>
      <c r="AM19" s="12">
        <v>60.355781450000002</v>
      </c>
    </row>
    <row r="20" spans="1:39" s="12" customFormat="1">
      <c r="A20" s="1">
        <v>451179</v>
      </c>
      <c r="B20" s="37">
        <f t="shared" si="0"/>
        <v>-1.25</v>
      </c>
      <c r="C20" s="37">
        <v>-1.5</v>
      </c>
      <c r="D20" s="37">
        <v>0.5</v>
      </c>
      <c r="E20" s="18"/>
      <c r="F20" s="43">
        <v>51</v>
      </c>
      <c r="G20" s="15" t="s">
        <v>0</v>
      </c>
      <c r="H20" s="15">
        <v>3</v>
      </c>
      <c r="I20" s="15" t="s">
        <v>1</v>
      </c>
      <c r="J20" s="15">
        <v>15</v>
      </c>
      <c r="K20" s="15">
        <v>42.24</v>
      </c>
      <c r="L20" s="15">
        <v>31.06</v>
      </c>
      <c r="M20" s="15">
        <v>43.6</v>
      </c>
      <c r="N20" s="15">
        <v>45.9</v>
      </c>
      <c r="O20" s="15">
        <v>41.38</v>
      </c>
      <c r="P20" s="15">
        <v>45.39</v>
      </c>
      <c r="Q20" s="15">
        <v>45.83</v>
      </c>
      <c r="R20" s="15">
        <v>41.65</v>
      </c>
      <c r="S20" s="15">
        <v>41.61</v>
      </c>
      <c r="T20" s="15" t="s">
        <v>1</v>
      </c>
      <c r="U20" s="15">
        <v>15</v>
      </c>
      <c r="V20" s="15" t="s">
        <v>1</v>
      </c>
      <c r="W20" s="15">
        <v>70</v>
      </c>
      <c r="X20" s="15">
        <v>52.26</v>
      </c>
      <c r="Y20" s="15">
        <v>33.159999999999997</v>
      </c>
      <c r="Z20" s="15">
        <v>54.58</v>
      </c>
      <c r="AA20" s="15">
        <v>56.21</v>
      </c>
      <c r="AB20" s="15">
        <v>52.99</v>
      </c>
      <c r="AC20" s="15">
        <v>53.96</v>
      </c>
      <c r="AD20" s="15">
        <v>56.8</v>
      </c>
      <c r="AE20" s="15">
        <v>53.99</v>
      </c>
      <c r="AF20" s="15">
        <v>53.66</v>
      </c>
      <c r="AG20" s="16"/>
      <c r="AH20" s="2" t="s">
        <v>4</v>
      </c>
      <c r="AI20" s="2">
        <v>0</v>
      </c>
      <c r="AJ20" s="14"/>
      <c r="AK20" s="15">
        <v>57.22395685</v>
      </c>
      <c r="AL20" s="12">
        <v>57.520713829999998</v>
      </c>
      <c r="AM20" s="12">
        <v>54.805194810000003</v>
      </c>
    </row>
    <row r="21" spans="1:39" s="12" customFormat="1">
      <c r="A21" s="1">
        <v>451179</v>
      </c>
      <c r="B21" s="37">
        <f t="shared" si="0"/>
        <v>-1.625</v>
      </c>
      <c r="C21" s="37">
        <v>-1.25</v>
      </c>
      <c r="D21" s="37">
        <v>-0.75</v>
      </c>
      <c r="E21" s="18"/>
      <c r="F21" s="43">
        <v>57</v>
      </c>
      <c r="G21" s="17" t="s">
        <v>0</v>
      </c>
      <c r="H21" s="17">
        <v>3</v>
      </c>
      <c r="I21" s="17" t="s">
        <v>1</v>
      </c>
      <c r="J21" s="17">
        <v>15</v>
      </c>
      <c r="K21" s="17">
        <v>48.76</v>
      </c>
      <c r="L21" s="17">
        <v>30.71</v>
      </c>
      <c r="M21" s="17">
        <v>50.32</v>
      </c>
      <c r="N21" s="17">
        <v>52.79</v>
      </c>
      <c r="O21" s="17">
        <v>47.89</v>
      </c>
      <c r="P21" s="17">
        <v>51.81</v>
      </c>
      <c r="Q21" s="17">
        <v>51.66</v>
      </c>
      <c r="R21" s="17">
        <v>51.23</v>
      </c>
      <c r="S21" s="17">
        <v>46.69</v>
      </c>
      <c r="T21" s="17" t="s">
        <v>1</v>
      </c>
      <c r="U21" s="17">
        <v>15</v>
      </c>
      <c r="V21" s="17" t="s">
        <v>1</v>
      </c>
      <c r="W21" s="17">
        <v>70</v>
      </c>
      <c r="X21" s="17">
        <v>58.9</v>
      </c>
      <c r="Y21" s="17">
        <v>26.66</v>
      </c>
      <c r="Z21" s="17">
        <v>60.97</v>
      </c>
      <c r="AA21" s="17">
        <v>63.28</v>
      </c>
      <c r="AB21" s="17">
        <v>58.7</v>
      </c>
      <c r="AC21" s="17">
        <v>60.66</v>
      </c>
      <c r="AD21" s="17">
        <v>64.22</v>
      </c>
      <c r="AE21" s="17">
        <v>61.12</v>
      </c>
      <c r="AF21" s="17">
        <v>58.04</v>
      </c>
      <c r="AG21" s="16"/>
      <c r="AH21" s="2" t="s">
        <v>4</v>
      </c>
      <c r="AI21" s="2">
        <v>0</v>
      </c>
      <c r="AJ21" s="14"/>
      <c r="AK21" s="15">
        <v>62.485795449999998</v>
      </c>
      <c r="AL21" s="12">
        <v>62.259923180000001</v>
      </c>
      <c r="AM21" s="12">
        <v>64.267676769999994</v>
      </c>
    </row>
    <row r="22" spans="1:39" s="12" customFormat="1">
      <c r="A22" s="1">
        <v>543123</v>
      </c>
      <c r="B22" s="37">
        <f t="shared" si="0"/>
        <v>-5.75</v>
      </c>
      <c r="C22" s="37">
        <v>-5.75</v>
      </c>
      <c r="D22" s="37">
        <v>0</v>
      </c>
      <c r="E22" s="18"/>
      <c r="F22" s="43">
        <v>59</v>
      </c>
      <c r="G22" s="15" t="s">
        <v>0</v>
      </c>
      <c r="H22" s="15">
        <v>3</v>
      </c>
      <c r="I22" s="15" t="s">
        <v>1</v>
      </c>
      <c r="J22" s="15">
        <v>15</v>
      </c>
      <c r="K22" s="15">
        <v>53.86</v>
      </c>
      <c r="L22" s="15">
        <v>30.19</v>
      </c>
      <c r="M22" s="15">
        <v>57.05</v>
      </c>
      <c r="N22" s="15">
        <v>58.18</v>
      </c>
      <c r="O22" s="15">
        <v>55.93</v>
      </c>
      <c r="P22" s="15">
        <v>53.82</v>
      </c>
      <c r="Q22" s="15">
        <v>59.24</v>
      </c>
      <c r="R22" s="15">
        <v>58.28</v>
      </c>
      <c r="S22" s="15">
        <v>56.72</v>
      </c>
      <c r="T22" s="15" t="s">
        <v>1</v>
      </c>
      <c r="U22" s="15">
        <v>15</v>
      </c>
      <c r="V22" s="15" t="s">
        <v>1</v>
      </c>
      <c r="W22" s="15">
        <v>70</v>
      </c>
      <c r="X22" s="15">
        <v>61.6</v>
      </c>
      <c r="Y22" s="15">
        <v>33.14</v>
      </c>
      <c r="Z22" s="15">
        <v>64.72</v>
      </c>
      <c r="AA22" s="15">
        <v>65.849999999999994</v>
      </c>
      <c r="AB22" s="15">
        <v>63.6</v>
      </c>
      <c r="AC22" s="15">
        <v>62.11</v>
      </c>
      <c r="AD22" s="15">
        <v>66.7</v>
      </c>
      <c r="AE22" s="15">
        <v>64.63</v>
      </c>
      <c r="AF22" s="15">
        <v>65.31</v>
      </c>
      <c r="AG22" s="16"/>
      <c r="AH22" s="2" t="s">
        <v>4</v>
      </c>
      <c r="AI22" s="2">
        <v>0</v>
      </c>
      <c r="AJ22" s="14"/>
      <c r="AK22" s="15">
        <v>61.561264819999998</v>
      </c>
      <c r="AL22" s="12">
        <v>61.677788370000002</v>
      </c>
      <c r="AM22" s="12">
        <v>60.632911389999997</v>
      </c>
    </row>
    <row r="23" spans="1:39" s="12" customFormat="1">
      <c r="A23" s="1">
        <v>543123</v>
      </c>
      <c r="B23" s="37">
        <f t="shared" si="0"/>
        <v>-5</v>
      </c>
      <c r="C23" s="37">
        <v>-5</v>
      </c>
      <c r="D23" s="37">
        <v>0</v>
      </c>
      <c r="E23" s="18"/>
      <c r="F23" s="43">
        <v>63</v>
      </c>
      <c r="G23" s="17" t="s">
        <v>0</v>
      </c>
      <c r="H23" s="17">
        <v>3</v>
      </c>
      <c r="I23" s="17" t="s">
        <v>1</v>
      </c>
      <c r="J23" s="17">
        <v>15</v>
      </c>
      <c r="K23" s="21">
        <v>39.880000000000003</v>
      </c>
      <c r="L23" s="17">
        <v>23.55</v>
      </c>
      <c r="M23" s="17">
        <v>41.84</v>
      </c>
      <c r="N23" s="17">
        <v>42.93</v>
      </c>
      <c r="O23" s="17">
        <v>40.770000000000003</v>
      </c>
      <c r="P23" s="17">
        <v>41.79</v>
      </c>
      <c r="Q23" s="17">
        <v>42.12</v>
      </c>
      <c r="R23" s="17">
        <v>43.58</v>
      </c>
      <c r="S23" s="17">
        <v>39.99</v>
      </c>
      <c r="T23" s="17" t="s">
        <v>1</v>
      </c>
      <c r="U23" s="17">
        <v>15</v>
      </c>
      <c r="V23" s="17" t="s">
        <v>1</v>
      </c>
      <c r="W23" s="17">
        <v>70</v>
      </c>
      <c r="X23" s="17">
        <v>55.27</v>
      </c>
      <c r="Y23" s="17">
        <v>34.24</v>
      </c>
      <c r="Z23" s="17">
        <v>57.56</v>
      </c>
      <c r="AA23" s="17">
        <v>57.77</v>
      </c>
      <c r="AB23" s="17">
        <v>57.35</v>
      </c>
      <c r="AC23" s="17">
        <v>58.19</v>
      </c>
      <c r="AD23" s="17">
        <v>56.58</v>
      </c>
      <c r="AE23" s="17">
        <v>58.31</v>
      </c>
      <c r="AF23" s="17">
        <v>57.15</v>
      </c>
      <c r="AG23" s="16"/>
      <c r="AH23" s="2" t="s">
        <v>4</v>
      </c>
      <c r="AI23" s="2">
        <v>0</v>
      </c>
      <c r="AJ23" s="14"/>
      <c r="AK23" s="15">
        <v>57.967537049999997</v>
      </c>
      <c r="AL23" s="12">
        <v>58.764687199999997</v>
      </c>
      <c r="AM23" s="12">
        <v>51.588310040000003</v>
      </c>
    </row>
    <row r="24" spans="1:39" s="12" customFormat="1">
      <c r="A24" s="1">
        <v>931025</v>
      </c>
      <c r="B24" s="37">
        <f t="shared" si="0"/>
        <v>-2.5</v>
      </c>
      <c r="C24" s="37">
        <v>-2.5</v>
      </c>
      <c r="D24" s="37">
        <v>0</v>
      </c>
      <c r="E24" s="18"/>
      <c r="F24" s="43">
        <v>65</v>
      </c>
      <c r="G24" s="15" t="s">
        <v>0</v>
      </c>
      <c r="H24" s="15">
        <v>3</v>
      </c>
      <c r="I24" s="15" t="s">
        <v>1</v>
      </c>
      <c r="J24" s="15">
        <v>15</v>
      </c>
      <c r="K24" s="15">
        <v>52.08</v>
      </c>
      <c r="L24" s="15">
        <v>31.49</v>
      </c>
      <c r="M24" s="15">
        <v>54.52</v>
      </c>
      <c r="N24" s="15">
        <v>53.81</v>
      </c>
      <c r="O24" s="15">
        <v>55.2</v>
      </c>
      <c r="P24" s="15">
        <v>53.08</v>
      </c>
      <c r="Q24" s="15">
        <v>55.03</v>
      </c>
      <c r="R24" s="15">
        <v>54.63</v>
      </c>
      <c r="S24" s="15">
        <v>55.34</v>
      </c>
      <c r="T24" s="15" t="s">
        <v>1</v>
      </c>
      <c r="U24" s="15">
        <v>15</v>
      </c>
      <c r="V24" s="15" t="s">
        <v>1</v>
      </c>
      <c r="W24" s="15">
        <v>70</v>
      </c>
      <c r="X24" s="15">
        <v>61.72</v>
      </c>
      <c r="Y24" s="15">
        <v>32</v>
      </c>
      <c r="Z24" s="15">
        <v>64.849999999999994</v>
      </c>
      <c r="AA24" s="15">
        <v>64.150000000000006</v>
      </c>
      <c r="AB24" s="15">
        <v>65.53</v>
      </c>
      <c r="AC24" s="15">
        <v>63.64</v>
      </c>
      <c r="AD24" s="15">
        <v>63.75</v>
      </c>
      <c r="AE24" s="15">
        <v>66</v>
      </c>
      <c r="AF24" s="15">
        <v>65.97</v>
      </c>
      <c r="AG24" s="16"/>
      <c r="AH24" s="2" t="s">
        <v>4</v>
      </c>
      <c r="AI24" s="2">
        <v>0</v>
      </c>
      <c r="AJ24" s="14"/>
      <c r="AK24" s="15">
        <v>63.792613639999999</v>
      </c>
      <c r="AL24" s="12">
        <v>63.640722390000001</v>
      </c>
      <c r="AM24" s="12">
        <v>65.006385699999996</v>
      </c>
    </row>
    <row r="25" spans="1:39" s="12" customFormat="1">
      <c r="A25" s="1">
        <v>931025</v>
      </c>
      <c r="B25" s="37">
        <f t="shared" si="0"/>
        <v>-3.5</v>
      </c>
      <c r="C25" s="37">
        <v>-3.5</v>
      </c>
      <c r="D25" s="37">
        <v>0</v>
      </c>
      <c r="E25" s="18"/>
      <c r="F25" s="43">
        <v>68</v>
      </c>
      <c r="G25" s="17" t="s">
        <v>0</v>
      </c>
      <c r="H25" s="17">
        <v>3</v>
      </c>
      <c r="I25" s="17" t="s">
        <v>1</v>
      </c>
      <c r="J25" s="17">
        <v>15</v>
      </c>
      <c r="K25" s="17">
        <v>53.12</v>
      </c>
      <c r="L25" s="17">
        <v>34.01</v>
      </c>
      <c r="M25" s="17">
        <v>56.26</v>
      </c>
      <c r="N25" s="17">
        <v>55.73</v>
      </c>
      <c r="O25" s="17">
        <v>56.78</v>
      </c>
      <c r="P25" s="17">
        <v>55.84</v>
      </c>
      <c r="Q25" s="17">
        <v>56.37</v>
      </c>
      <c r="R25" s="17">
        <v>56.58</v>
      </c>
      <c r="S25" s="17">
        <v>56.26</v>
      </c>
      <c r="T25" s="17" t="s">
        <v>1</v>
      </c>
      <c r="U25" s="17">
        <v>15</v>
      </c>
      <c r="V25" s="17" t="s">
        <v>1</v>
      </c>
      <c r="W25" s="17">
        <v>70</v>
      </c>
      <c r="X25" s="17">
        <v>63.6</v>
      </c>
      <c r="Y25" s="17">
        <v>36.130000000000003</v>
      </c>
      <c r="Z25" s="17">
        <v>67.069999999999993</v>
      </c>
      <c r="AA25" s="17">
        <v>66.5</v>
      </c>
      <c r="AB25" s="17">
        <v>67.64</v>
      </c>
      <c r="AC25" s="17">
        <v>65.900000000000006</v>
      </c>
      <c r="AD25" s="17">
        <v>68.41</v>
      </c>
      <c r="AE25" s="17">
        <v>65.92</v>
      </c>
      <c r="AF25" s="17">
        <v>67.95</v>
      </c>
      <c r="AG25" s="16"/>
      <c r="AH25" s="2" t="s">
        <v>4</v>
      </c>
      <c r="AI25" s="2">
        <v>0</v>
      </c>
      <c r="AJ25" s="14"/>
      <c r="AK25" s="15">
        <v>62.990126940000003</v>
      </c>
      <c r="AL25" s="12">
        <v>62.914222289999998</v>
      </c>
      <c r="AM25" s="12">
        <v>63.601532570000003</v>
      </c>
    </row>
    <row r="26" spans="1:39" s="12" customFormat="1">
      <c r="A26" s="1">
        <v>823766</v>
      </c>
      <c r="B26" s="37">
        <f t="shared" si="0"/>
        <v>-4.5</v>
      </c>
      <c r="C26" s="37">
        <v>-4.5</v>
      </c>
      <c r="D26" s="37">
        <v>0</v>
      </c>
      <c r="E26" s="18"/>
      <c r="F26" s="43">
        <v>73</v>
      </c>
      <c r="G26" s="15" t="s">
        <v>0</v>
      </c>
      <c r="H26" s="15">
        <v>3</v>
      </c>
      <c r="I26" s="15" t="s">
        <v>1</v>
      </c>
      <c r="J26" s="15">
        <v>15</v>
      </c>
      <c r="K26" s="15">
        <v>52.67</v>
      </c>
      <c r="L26" s="15">
        <v>36.76</v>
      </c>
      <c r="M26" s="15">
        <v>54.56</v>
      </c>
      <c r="N26" s="15">
        <v>54.78</v>
      </c>
      <c r="O26" s="15">
        <v>54.34</v>
      </c>
      <c r="P26" s="15">
        <v>52.8</v>
      </c>
      <c r="Q26" s="15">
        <v>55.7</v>
      </c>
      <c r="R26" s="15">
        <v>53.87</v>
      </c>
      <c r="S26" s="15">
        <v>55.88</v>
      </c>
      <c r="T26" s="15" t="s">
        <v>1</v>
      </c>
      <c r="U26" s="15">
        <v>15</v>
      </c>
      <c r="V26" s="15" t="s">
        <v>1</v>
      </c>
      <c r="W26" s="15">
        <v>70</v>
      </c>
      <c r="X26" s="15">
        <v>62.22</v>
      </c>
      <c r="Y26" s="15">
        <v>45.06</v>
      </c>
      <c r="Z26" s="15">
        <v>63.57</v>
      </c>
      <c r="AA26" s="15">
        <v>64.069999999999993</v>
      </c>
      <c r="AB26" s="15">
        <v>63.08</v>
      </c>
      <c r="AC26" s="15">
        <v>63.18</v>
      </c>
      <c r="AD26" s="15">
        <v>64.849999999999994</v>
      </c>
      <c r="AE26" s="15">
        <v>62.72</v>
      </c>
      <c r="AF26" s="15">
        <v>63.55</v>
      </c>
      <c r="AG26" s="16"/>
      <c r="AH26" s="2" t="s">
        <v>4</v>
      </c>
      <c r="AI26" s="2">
        <v>0</v>
      </c>
      <c r="AJ26" s="14"/>
      <c r="AK26" s="15">
        <v>60.059338799999999</v>
      </c>
      <c r="AL26" s="12">
        <v>59.841143760000001</v>
      </c>
      <c r="AM26" s="12">
        <v>61.813537680000003</v>
      </c>
    </row>
    <row r="27" spans="1:39" s="12" customFormat="1">
      <c r="A27" s="1">
        <v>823766</v>
      </c>
      <c r="B27" s="37">
        <f t="shared" si="0"/>
        <v>-4.25</v>
      </c>
      <c r="C27" s="37">
        <v>-4.25</v>
      </c>
      <c r="D27" s="37">
        <v>0</v>
      </c>
      <c r="E27" s="18"/>
      <c r="F27" s="43">
        <v>64</v>
      </c>
      <c r="G27" s="17" t="s">
        <v>0</v>
      </c>
      <c r="H27" s="17">
        <v>3</v>
      </c>
      <c r="I27" s="17" t="s">
        <v>1</v>
      </c>
      <c r="J27" s="17">
        <v>15</v>
      </c>
      <c r="K27" s="17">
        <v>51.7</v>
      </c>
      <c r="L27" s="17">
        <v>38.29</v>
      </c>
      <c r="M27" s="17">
        <v>53.74</v>
      </c>
      <c r="N27" s="17">
        <v>53.92</v>
      </c>
      <c r="O27" s="17">
        <v>53.55</v>
      </c>
      <c r="P27" s="17">
        <v>52.68</v>
      </c>
      <c r="Q27" s="17">
        <v>53.89</v>
      </c>
      <c r="R27" s="17">
        <v>54.6</v>
      </c>
      <c r="S27" s="17">
        <v>53.79</v>
      </c>
      <c r="T27" s="17" t="s">
        <v>1</v>
      </c>
      <c r="U27" s="17">
        <v>15</v>
      </c>
      <c r="V27" s="17" t="s">
        <v>1</v>
      </c>
      <c r="W27" s="17">
        <v>70</v>
      </c>
      <c r="X27" s="17">
        <v>60.95</v>
      </c>
      <c r="Y27" s="17">
        <v>43.44</v>
      </c>
      <c r="Z27" s="17">
        <v>62.77</v>
      </c>
      <c r="AA27" s="17">
        <v>62.62</v>
      </c>
      <c r="AB27" s="17">
        <v>62.93</v>
      </c>
      <c r="AC27" s="17">
        <v>63.12</v>
      </c>
      <c r="AD27" s="17">
        <v>62.68</v>
      </c>
      <c r="AE27" s="17">
        <v>63.47</v>
      </c>
      <c r="AF27" s="17">
        <v>61.83</v>
      </c>
      <c r="AG27" s="16"/>
      <c r="AH27" s="2" t="s">
        <v>4</v>
      </c>
      <c r="AI27" s="2">
        <v>0</v>
      </c>
      <c r="AJ27" s="14"/>
      <c r="AK27" s="15">
        <v>59.511987519999998</v>
      </c>
      <c r="AL27" s="12">
        <v>59.60402363</v>
      </c>
      <c r="AM27" s="12">
        <v>58.778625949999999</v>
      </c>
    </row>
    <row r="28" spans="1:39" s="12" customFormat="1">
      <c r="A28" s="1">
        <v>948455</v>
      </c>
      <c r="B28" s="37">
        <f t="shared" si="0"/>
        <v>-5.125</v>
      </c>
      <c r="C28" s="37">
        <v>-6</v>
      </c>
      <c r="D28" s="37">
        <v>1.75</v>
      </c>
      <c r="E28" s="18"/>
      <c r="F28" s="43">
        <v>69</v>
      </c>
      <c r="G28" s="15" t="s">
        <v>0</v>
      </c>
      <c r="H28" s="15">
        <v>3</v>
      </c>
      <c r="I28" s="15" t="s">
        <v>1</v>
      </c>
      <c r="J28" s="15">
        <v>15</v>
      </c>
      <c r="K28" s="15">
        <v>45.31</v>
      </c>
      <c r="L28" s="15">
        <v>30.96</v>
      </c>
      <c r="M28" s="15">
        <v>47.06</v>
      </c>
      <c r="N28" s="15">
        <v>46.72</v>
      </c>
      <c r="O28" s="15">
        <v>47.4</v>
      </c>
      <c r="P28" s="15">
        <v>45.2</v>
      </c>
      <c r="Q28" s="15">
        <v>47.32</v>
      </c>
      <c r="R28" s="15">
        <v>47.96</v>
      </c>
      <c r="S28" s="15">
        <v>47.8</v>
      </c>
      <c r="T28" s="15" t="s">
        <v>1</v>
      </c>
      <c r="U28" s="15">
        <v>15</v>
      </c>
      <c r="V28" s="15" t="s">
        <v>1</v>
      </c>
      <c r="W28" s="15">
        <v>70</v>
      </c>
      <c r="X28" s="15">
        <v>55.86</v>
      </c>
      <c r="Y28" s="15">
        <v>39.03</v>
      </c>
      <c r="Z28" s="15">
        <v>57.52</v>
      </c>
      <c r="AA28" s="15">
        <v>57.92</v>
      </c>
      <c r="AB28" s="15">
        <v>57.14</v>
      </c>
      <c r="AC28" s="15">
        <v>55.05</v>
      </c>
      <c r="AD28" s="15">
        <v>59.56</v>
      </c>
      <c r="AE28" s="15">
        <v>57.15</v>
      </c>
      <c r="AF28" s="15">
        <v>58.41</v>
      </c>
      <c r="AG28" s="16"/>
      <c r="AH28" s="2" t="s">
        <v>4</v>
      </c>
      <c r="AI28" s="2">
        <v>0</v>
      </c>
      <c r="AJ28" s="14"/>
      <c r="AK28" s="15">
        <v>58.6662915</v>
      </c>
      <c r="AL28" s="12">
        <v>58.962189530000003</v>
      </c>
      <c r="AM28" s="12">
        <v>56.289707749999998</v>
      </c>
    </row>
    <row r="29" spans="1:39" s="12" customFormat="1">
      <c r="A29" s="1">
        <v>948455</v>
      </c>
      <c r="B29" s="37">
        <f t="shared" si="0"/>
        <v>-4.75</v>
      </c>
      <c r="C29" s="37">
        <v>-5.5</v>
      </c>
      <c r="D29" s="37">
        <v>1.5</v>
      </c>
      <c r="E29" s="18"/>
      <c r="F29" s="43">
        <v>73</v>
      </c>
      <c r="G29" s="17" t="s">
        <v>0</v>
      </c>
      <c r="H29" s="17">
        <v>3</v>
      </c>
      <c r="I29" s="17" t="s">
        <v>1</v>
      </c>
      <c r="J29" s="17">
        <v>15</v>
      </c>
      <c r="K29" s="17">
        <v>48.87</v>
      </c>
      <c r="L29" s="17">
        <v>33.1</v>
      </c>
      <c r="M29" s="17">
        <v>51.4</v>
      </c>
      <c r="N29" s="17">
        <v>52.53</v>
      </c>
      <c r="O29" s="17">
        <v>50.27</v>
      </c>
      <c r="P29" s="17">
        <v>49.39</v>
      </c>
      <c r="Q29" s="17">
        <v>54.88</v>
      </c>
      <c r="R29" s="17">
        <v>51.63</v>
      </c>
      <c r="S29" s="17">
        <v>49.81</v>
      </c>
      <c r="T29" s="17" t="s">
        <v>1</v>
      </c>
      <c r="U29" s="17">
        <v>15</v>
      </c>
      <c r="V29" s="17" t="s">
        <v>1</v>
      </c>
      <c r="W29" s="17">
        <v>70</v>
      </c>
      <c r="X29" s="17">
        <v>59.18</v>
      </c>
      <c r="Y29" s="17">
        <v>40.64</v>
      </c>
      <c r="Z29" s="17">
        <v>61.67</v>
      </c>
      <c r="AA29" s="17">
        <v>62.05</v>
      </c>
      <c r="AB29" s="17">
        <v>61.3</v>
      </c>
      <c r="AC29" s="17">
        <v>61.1</v>
      </c>
      <c r="AD29" s="17">
        <v>63.52</v>
      </c>
      <c r="AE29" s="17">
        <v>60.31</v>
      </c>
      <c r="AF29" s="17">
        <v>61.8</v>
      </c>
      <c r="AG29" s="16"/>
      <c r="AH29" s="2" t="s">
        <v>4</v>
      </c>
      <c r="AI29" s="2">
        <v>0</v>
      </c>
      <c r="AJ29" s="14"/>
      <c r="AK29" s="15">
        <v>59.168322449999998</v>
      </c>
      <c r="AL29" s="12">
        <v>59.114874579999999</v>
      </c>
      <c r="AM29" s="12">
        <v>59.593392629999997</v>
      </c>
    </row>
    <row r="30" spans="1:39" s="12" customFormat="1">
      <c r="A30" s="1">
        <v>759532</v>
      </c>
      <c r="B30" s="37">
        <f t="shared" si="0"/>
        <v>-2</v>
      </c>
      <c r="C30" s="37">
        <v>-2</v>
      </c>
      <c r="D30" s="37">
        <v>0</v>
      </c>
      <c r="E30" s="18"/>
      <c r="F30" s="43">
        <v>78</v>
      </c>
      <c r="G30" s="15" t="s">
        <v>0</v>
      </c>
      <c r="H30" s="15">
        <v>3</v>
      </c>
      <c r="I30" s="15" t="s">
        <v>1</v>
      </c>
      <c r="J30" s="15">
        <v>15</v>
      </c>
      <c r="K30" s="15">
        <v>55.93</v>
      </c>
      <c r="L30" s="15">
        <v>29.3</v>
      </c>
      <c r="M30" s="15">
        <v>59.02</v>
      </c>
      <c r="N30" s="15">
        <v>58.72</v>
      </c>
      <c r="O30" s="15">
        <v>59.32</v>
      </c>
      <c r="P30" s="15">
        <v>59.02</v>
      </c>
      <c r="Q30" s="15">
        <v>60.02</v>
      </c>
      <c r="R30" s="15">
        <v>57.28</v>
      </c>
      <c r="S30" s="15">
        <v>59.76</v>
      </c>
      <c r="T30" s="15" t="s">
        <v>1</v>
      </c>
      <c r="U30" s="15">
        <v>15</v>
      </c>
      <c r="V30" s="15" t="s">
        <v>1</v>
      </c>
      <c r="W30" s="15">
        <v>70</v>
      </c>
      <c r="X30" s="15">
        <v>62.84</v>
      </c>
      <c r="Y30" s="15">
        <v>28.99</v>
      </c>
      <c r="Z30" s="15">
        <v>65.62</v>
      </c>
      <c r="AA30" s="15">
        <v>65.28</v>
      </c>
      <c r="AB30" s="15">
        <v>65.959999999999994</v>
      </c>
      <c r="AC30" s="15">
        <v>64.540000000000006</v>
      </c>
      <c r="AD30" s="15">
        <v>68.349999999999994</v>
      </c>
      <c r="AE30" s="15">
        <v>62.43</v>
      </c>
      <c r="AF30" s="15">
        <v>67.180000000000007</v>
      </c>
      <c r="AG30" s="16"/>
      <c r="AH30" s="2" t="s">
        <v>4</v>
      </c>
      <c r="AI30" s="2">
        <v>0</v>
      </c>
      <c r="AJ30" s="14"/>
      <c r="AK30" s="15">
        <v>57.659694739999999</v>
      </c>
      <c r="AL30" s="12">
        <v>57.779191849999997</v>
      </c>
      <c r="AM30" s="12">
        <v>56.70886076</v>
      </c>
    </row>
    <row r="31" spans="1:39" s="12" customFormat="1">
      <c r="A31" s="1">
        <v>759532</v>
      </c>
      <c r="B31" s="37">
        <f t="shared" si="0"/>
        <v>-0.625</v>
      </c>
      <c r="C31" s="37">
        <v>-1</v>
      </c>
      <c r="D31" s="37">
        <v>0.75</v>
      </c>
      <c r="E31" s="18"/>
      <c r="F31" s="43">
        <v>77</v>
      </c>
      <c r="G31" s="17" t="s">
        <v>0</v>
      </c>
      <c r="H31" s="17">
        <v>3</v>
      </c>
      <c r="I31" s="17" t="s">
        <v>1</v>
      </c>
      <c r="J31" s="17">
        <v>15</v>
      </c>
      <c r="K31" s="17">
        <v>55.68</v>
      </c>
      <c r="L31" s="17">
        <v>28.52</v>
      </c>
      <c r="M31" s="17">
        <v>57.66</v>
      </c>
      <c r="N31" s="17">
        <v>58.36</v>
      </c>
      <c r="O31" s="17">
        <v>56.97</v>
      </c>
      <c r="P31" s="17">
        <v>57.48</v>
      </c>
      <c r="Q31" s="17">
        <v>58.74</v>
      </c>
      <c r="R31" s="17">
        <v>58.05</v>
      </c>
      <c r="S31" s="17">
        <v>56.43</v>
      </c>
      <c r="T31" s="17" t="s">
        <v>1</v>
      </c>
      <c r="U31" s="17">
        <v>15</v>
      </c>
      <c r="V31" s="17" t="s">
        <v>1</v>
      </c>
      <c r="W31" s="17">
        <v>70</v>
      </c>
      <c r="X31" s="17">
        <v>61.83</v>
      </c>
      <c r="Y31" s="17">
        <v>28.64</v>
      </c>
      <c r="Z31" s="17">
        <v>63.9</v>
      </c>
      <c r="AA31" s="17">
        <v>64.650000000000006</v>
      </c>
      <c r="AB31" s="17">
        <v>63.16</v>
      </c>
      <c r="AC31" s="17">
        <v>62.99</v>
      </c>
      <c r="AD31" s="17">
        <v>65.84</v>
      </c>
      <c r="AE31" s="17">
        <v>63.23</v>
      </c>
      <c r="AF31" s="17">
        <v>63.66</v>
      </c>
      <c r="AG31" s="16"/>
      <c r="AH31" s="2" t="s">
        <v>4</v>
      </c>
      <c r="AI31" s="2">
        <v>0</v>
      </c>
      <c r="AJ31" s="14"/>
      <c r="AK31" s="15">
        <v>58.728356509999998</v>
      </c>
      <c r="AL31" s="12">
        <v>58.896000000000001</v>
      </c>
      <c r="AM31" s="12">
        <v>57.4120603</v>
      </c>
    </row>
    <row r="32" spans="1:39" s="12" customFormat="1">
      <c r="A32" s="1">
        <v>328334</v>
      </c>
      <c r="B32" s="37">
        <f t="shared" si="0"/>
        <v>-1.5</v>
      </c>
      <c r="C32" s="37">
        <v>-2.25</v>
      </c>
      <c r="D32" s="37">
        <v>1.5</v>
      </c>
      <c r="E32" s="18"/>
      <c r="F32" s="43">
        <v>71</v>
      </c>
      <c r="G32" s="15" t="s">
        <v>0</v>
      </c>
      <c r="H32" s="15">
        <v>3</v>
      </c>
      <c r="I32" s="15" t="s">
        <v>1</v>
      </c>
      <c r="J32" s="15">
        <v>15</v>
      </c>
      <c r="K32" s="15">
        <v>52.74</v>
      </c>
      <c r="L32" s="15">
        <v>17.100000000000001</v>
      </c>
      <c r="M32" s="15">
        <v>56.41</v>
      </c>
      <c r="N32" s="15">
        <v>56.89</v>
      </c>
      <c r="O32" s="15">
        <v>55.93</v>
      </c>
      <c r="P32" s="15">
        <v>56.05</v>
      </c>
      <c r="Q32" s="15">
        <v>57.09</v>
      </c>
      <c r="R32" s="15">
        <v>55.56</v>
      </c>
      <c r="S32" s="15">
        <v>56.91</v>
      </c>
      <c r="T32" s="15" t="s">
        <v>1</v>
      </c>
      <c r="U32" s="15">
        <v>15</v>
      </c>
      <c r="V32" s="15" t="s">
        <v>1</v>
      </c>
      <c r="W32" s="15">
        <v>70</v>
      </c>
      <c r="X32" s="15">
        <v>58.13</v>
      </c>
      <c r="Y32" s="15">
        <v>18.649999999999999</v>
      </c>
      <c r="Z32" s="15">
        <v>61.81</v>
      </c>
      <c r="AA32" s="15">
        <v>61.66</v>
      </c>
      <c r="AB32" s="15">
        <v>61.96</v>
      </c>
      <c r="AC32" s="15">
        <v>63.04</v>
      </c>
      <c r="AD32" s="15">
        <v>62.05</v>
      </c>
      <c r="AE32" s="15">
        <v>60.38</v>
      </c>
      <c r="AF32" s="15">
        <v>61.84</v>
      </c>
      <c r="AG32" s="16"/>
      <c r="AH32" s="2" t="s">
        <v>4</v>
      </c>
      <c r="AI32" s="2">
        <v>0</v>
      </c>
      <c r="AJ32" s="14"/>
      <c r="AK32" s="15">
        <v>60.712274770000001</v>
      </c>
      <c r="AL32" s="12">
        <v>60.785555909999999</v>
      </c>
      <c r="AM32" s="12">
        <v>60.126582280000001</v>
      </c>
    </row>
    <row r="33" spans="1:39" s="12" customFormat="1">
      <c r="A33" s="1">
        <v>328334</v>
      </c>
      <c r="B33" s="37">
        <f t="shared" si="0"/>
        <v>-1.75</v>
      </c>
      <c r="C33" s="37">
        <v>-2.5</v>
      </c>
      <c r="D33" s="37">
        <v>1.5</v>
      </c>
      <c r="E33" s="18"/>
      <c r="F33" s="43">
        <v>72</v>
      </c>
      <c r="G33" s="17" t="s">
        <v>0</v>
      </c>
      <c r="H33" s="17">
        <v>3</v>
      </c>
      <c r="I33" s="17" t="s">
        <v>1</v>
      </c>
      <c r="J33" s="17">
        <v>15</v>
      </c>
      <c r="K33" s="17">
        <v>50.55</v>
      </c>
      <c r="L33" s="17">
        <v>16.22</v>
      </c>
      <c r="M33" s="17">
        <v>54.42</v>
      </c>
      <c r="N33" s="17">
        <v>54.31</v>
      </c>
      <c r="O33" s="17">
        <v>54.52</v>
      </c>
      <c r="P33" s="17">
        <v>53.56</v>
      </c>
      <c r="Q33" s="17">
        <v>53.68</v>
      </c>
      <c r="R33" s="17">
        <v>54.91</v>
      </c>
      <c r="S33" s="17">
        <v>55.52</v>
      </c>
      <c r="T33" s="17" t="s">
        <v>1</v>
      </c>
      <c r="U33" s="17">
        <v>15</v>
      </c>
      <c r="V33" s="17" t="s">
        <v>1</v>
      </c>
      <c r="W33" s="17">
        <v>70</v>
      </c>
      <c r="X33" s="17">
        <v>58.13</v>
      </c>
      <c r="Y33" s="17">
        <v>18.45</v>
      </c>
      <c r="Z33" s="17">
        <v>62.01</v>
      </c>
      <c r="AA33" s="17">
        <v>61.63</v>
      </c>
      <c r="AB33" s="17">
        <v>62.39</v>
      </c>
      <c r="AC33" s="17">
        <v>61.62</v>
      </c>
      <c r="AD33" s="17">
        <v>61.44</v>
      </c>
      <c r="AE33" s="17">
        <v>62.05</v>
      </c>
      <c r="AF33" s="17">
        <v>62.93</v>
      </c>
      <c r="AG33" s="16"/>
      <c r="AH33" s="2" t="s">
        <v>4</v>
      </c>
      <c r="AI33" s="2">
        <v>0</v>
      </c>
      <c r="AJ33" s="14"/>
      <c r="AK33" s="15">
        <v>61.547148499999999</v>
      </c>
      <c r="AL33" s="12">
        <v>61.768901569999997</v>
      </c>
      <c r="AM33" s="12">
        <v>59.741935480000002</v>
      </c>
    </row>
    <row r="34" spans="1:39" s="12" customFormat="1">
      <c r="A34" s="1">
        <v>433968</v>
      </c>
      <c r="B34" s="37">
        <f t="shared" si="0"/>
        <v>-2.625</v>
      </c>
      <c r="C34" s="37">
        <v>-2.75</v>
      </c>
      <c r="D34" s="37">
        <v>0.25</v>
      </c>
      <c r="E34" s="16"/>
      <c r="F34" s="43">
        <v>77</v>
      </c>
      <c r="G34" s="15" t="s">
        <v>0</v>
      </c>
      <c r="H34" s="15">
        <v>3</v>
      </c>
      <c r="I34" s="15" t="s">
        <v>1</v>
      </c>
      <c r="J34" s="15">
        <v>15</v>
      </c>
      <c r="K34" s="15">
        <v>52.93</v>
      </c>
      <c r="L34" s="15">
        <v>34.659999999999997</v>
      </c>
      <c r="M34" s="15">
        <v>55.55</v>
      </c>
      <c r="N34" s="15">
        <v>55.91</v>
      </c>
      <c r="O34" s="15">
        <v>55.18</v>
      </c>
      <c r="P34" s="15">
        <v>53.95</v>
      </c>
      <c r="Q34" s="15">
        <v>57.82</v>
      </c>
      <c r="R34" s="15">
        <v>54.83</v>
      </c>
      <c r="S34" s="15">
        <v>55.59</v>
      </c>
      <c r="T34" s="15" t="s">
        <v>1</v>
      </c>
      <c r="U34" s="15">
        <v>15</v>
      </c>
      <c r="V34" s="15" t="s">
        <v>1</v>
      </c>
      <c r="W34" s="15">
        <v>70</v>
      </c>
      <c r="X34" s="15">
        <v>57.98</v>
      </c>
      <c r="Y34" s="15">
        <v>33.71</v>
      </c>
      <c r="Z34" s="15">
        <v>60.68</v>
      </c>
      <c r="AA34" s="15">
        <v>60.69</v>
      </c>
      <c r="AB34" s="15">
        <v>60.68</v>
      </c>
      <c r="AC34" s="15">
        <v>59.68</v>
      </c>
      <c r="AD34" s="15">
        <v>62.49</v>
      </c>
      <c r="AE34" s="15">
        <v>59.83</v>
      </c>
      <c r="AF34" s="15">
        <v>60.72</v>
      </c>
      <c r="AG34" s="16"/>
      <c r="AH34" s="2" t="s">
        <v>4</v>
      </c>
      <c r="AI34" s="2">
        <v>0</v>
      </c>
      <c r="AJ34" s="14"/>
      <c r="AK34" s="15">
        <v>59.552154199999997</v>
      </c>
      <c r="AL34" s="12">
        <v>59.706492259999997</v>
      </c>
      <c r="AM34" s="12">
        <v>58.3227446</v>
      </c>
    </row>
    <row r="35" spans="1:39" s="12" customFormat="1">
      <c r="A35" s="1">
        <v>433968</v>
      </c>
      <c r="B35" s="37">
        <f t="shared" si="0"/>
        <v>1.375</v>
      </c>
      <c r="C35" s="37">
        <v>1</v>
      </c>
      <c r="D35" s="37">
        <v>0.75</v>
      </c>
      <c r="E35" s="16"/>
      <c r="F35" s="43">
        <v>76</v>
      </c>
      <c r="G35" s="17" t="s">
        <v>0</v>
      </c>
      <c r="H35" s="17">
        <v>3</v>
      </c>
      <c r="I35" s="17" t="s">
        <v>1</v>
      </c>
      <c r="J35" s="17">
        <v>15</v>
      </c>
      <c r="K35" s="17">
        <v>54.14</v>
      </c>
      <c r="L35" s="17">
        <v>32.21</v>
      </c>
      <c r="M35" s="17">
        <v>56.8</v>
      </c>
      <c r="N35" s="17">
        <v>56.7</v>
      </c>
      <c r="O35" s="17">
        <v>56.89</v>
      </c>
      <c r="P35" s="17">
        <v>56.44</v>
      </c>
      <c r="Q35" s="17">
        <v>56.92</v>
      </c>
      <c r="R35" s="17">
        <v>56.88</v>
      </c>
      <c r="S35" s="17">
        <v>56.96</v>
      </c>
      <c r="T35" s="17" t="s">
        <v>1</v>
      </c>
      <c r="U35" s="17">
        <v>15</v>
      </c>
      <c r="V35" s="17" t="s">
        <v>1</v>
      </c>
      <c r="W35" s="17">
        <v>70</v>
      </c>
      <c r="X35" s="17">
        <v>59.44</v>
      </c>
      <c r="Y35" s="17">
        <v>32.94</v>
      </c>
      <c r="Z35" s="17">
        <v>61.52</v>
      </c>
      <c r="AA35" s="17">
        <v>61.61</v>
      </c>
      <c r="AB35" s="17">
        <v>61.44</v>
      </c>
      <c r="AC35" s="17">
        <v>60.99</v>
      </c>
      <c r="AD35" s="17">
        <v>62.31</v>
      </c>
      <c r="AE35" s="17">
        <v>61.73</v>
      </c>
      <c r="AF35" s="17">
        <v>61.1</v>
      </c>
      <c r="AG35" s="16"/>
      <c r="AH35" s="2" t="s">
        <v>4</v>
      </c>
      <c r="AI35" s="2">
        <v>0</v>
      </c>
      <c r="AJ35" s="14"/>
      <c r="AK35" s="15">
        <v>58.462623409999999</v>
      </c>
      <c r="AL35" s="12">
        <v>58.403561770000003</v>
      </c>
      <c r="AM35" s="12">
        <v>58.926342069999997</v>
      </c>
    </row>
    <row r="36" spans="1:39" s="12" customFormat="1">
      <c r="A36" s="1">
        <v>916468</v>
      </c>
      <c r="B36" s="37">
        <f t="shared" si="0"/>
        <v>-0.125</v>
      </c>
      <c r="C36" s="37">
        <v>-0.25</v>
      </c>
      <c r="D36" s="37">
        <v>0.25</v>
      </c>
      <c r="E36" s="18"/>
      <c r="F36" s="43">
        <v>77</v>
      </c>
      <c r="G36" s="15" t="s">
        <v>0</v>
      </c>
      <c r="H36" s="15">
        <v>3</v>
      </c>
      <c r="I36" s="15" t="s">
        <v>1</v>
      </c>
      <c r="J36" s="15">
        <v>15</v>
      </c>
      <c r="K36" s="15">
        <v>53.91</v>
      </c>
      <c r="L36" s="15">
        <v>33.6</v>
      </c>
      <c r="M36" s="15">
        <v>55.61</v>
      </c>
      <c r="N36" s="15">
        <v>56.47</v>
      </c>
      <c r="O36" s="15">
        <v>54.71</v>
      </c>
      <c r="P36" s="15">
        <v>53.73</v>
      </c>
      <c r="Q36" s="15">
        <v>57.86</v>
      </c>
      <c r="R36" s="15">
        <v>53.92</v>
      </c>
      <c r="S36" s="15">
        <v>57.03</v>
      </c>
      <c r="T36" s="15" t="s">
        <v>1</v>
      </c>
      <c r="U36" s="15">
        <v>15</v>
      </c>
      <c r="V36" s="15" t="s">
        <v>1</v>
      </c>
      <c r="W36" s="15">
        <v>70</v>
      </c>
      <c r="X36" s="15">
        <v>61.72</v>
      </c>
      <c r="Y36" s="15">
        <v>29.92</v>
      </c>
      <c r="Z36" s="15">
        <v>64.56</v>
      </c>
      <c r="AA36" s="15">
        <v>65</v>
      </c>
      <c r="AB36" s="15">
        <v>64.09</v>
      </c>
      <c r="AC36" s="15">
        <v>62.65</v>
      </c>
      <c r="AD36" s="15">
        <v>66.430000000000007</v>
      </c>
      <c r="AE36" s="15">
        <v>63.93</v>
      </c>
      <c r="AF36" s="15">
        <v>65.290000000000006</v>
      </c>
      <c r="AG36" s="16"/>
      <c r="AH36" s="2" t="s">
        <v>4</v>
      </c>
      <c r="AI36" s="2">
        <v>0</v>
      </c>
      <c r="AJ36" s="14"/>
      <c r="AK36" s="15">
        <v>58.943492419999998</v>
      </c>
      <c r="AL36" s="12">
        <v>58.902147970000001</v>
      </c>
      <c r="AM36" s="12">
        <v>59.278350519999996</v>
      </c>
    </row>
    <row r="37" spans="1:39" s="12" customFormat="1">
      <c r="A37" s="1">
        <v>916468</v>
      </c>
      <c r="B37" s="37">
        <f t="shared" si="0"/>
        <v>-0.25</v>
      </c>
      <c r="C37" s="37">
        <v>-0.25</v>
      </c>
      <c r="D37" s="37">
        <v>0</v>
      </c>
      <c r="E37" s="18"/>
      <c r="F37" s="43">
        <v>87</v>
      </c>
      <c r="G37" s="17" t="s">
        <v>0</v>
      </c>
      <c r="H37" s="17">
        <v>3</v>
      </c>
      <c r="I37" s="17" t="s">
        <v>1</v>
      </c>
      <c r="J37" s="17">
        <v>15</v>
      </c>
      <c r="K37" s="17">
        <v>53.88</v>
      </c>
      <c r="L37" s="17">
        <v>30.87</v>
      </c>
      <c r="M37" s="17">
        <v>55.65</v>
      </c>
      <c r="N37" s="17">
        <v>54.97</v>
      </c>
      <c r="O37" s="17">
        <v>56.35</v>
      </c>
      <c r="P37" s="17">
        <v>54.11</v>
      </c>
      <c r="Q37" s="17">
        <v>56.48</v>
      </c>
      <c r="R37" s="17">
        <v>54.58</v>
      </c>
      <c r="S37" s="17">
        <v>57.42</v>
      </c>
      <c r="T37" s="17" t="s">
        <v>1</v>
      </c>
      <c r="U37" s="17">
        <v>15</v>
      </c>
      <c r="V37" s="17" t="s">
        <v>1</v>
      </c>
      <c r="W37" s="17">
        <v>70</v>
      </c>
      <c r="X37" s="17">
        <v>60.39</v>
      </c>
      <c r="Y37" s="17">
        <v>28.58</v>
      </c>
      <c r="Z37" s="17">
        <v>63.06</v>
      </c>
      <c r="AA37" s="17">
        <v>62.57</v>
      </c>
      <c r="AB37" s="17">
        <v>63.56</v>
      </c>
      <c r="AC37" s="17">
        <v>61.3</v>
      </c>
      <c r="AD37" s="17">
        <v>64.14</v>
      </c>
      <c r="AE37" s="17">
        <v>62.09</v>
      </c>
      <c r="AF37" s="17">
        <v>64.7</v>
      </c>
      <c r="AG37" s="16"/>
      <c r="AH37" s="2" t="s">
        <v>4</v>
      </c>
      <c r="AI37" s="2">
        <v>0</v>
      </c>
      <c r="AJ37" s="14"/>
      <c r="AK37" s="15">
        <v>59.946312519999999</v>
      </c>
      <c r="AL37" s="12">
        <v>59.732824430000001</v>
      </c>
      <c r="AM37" s="12">
        <v>61.645569620000003</v>
      </c>
    </row>
    <row r="38" spans="1:39" s="12" customFormat="1">
      <c r="A38" s="1">
        <v>838536</v>
      </c>
      <c r="B38" s="37">
        <f>C38+(0.5)*(D38)</f>
        <v>-6.5</v>
      </c>
      <c r="C38" s="37">
        <v>-6.5</v>
      </c>
      <c r="D38" s="37">
        <v>0</v>
      </c>
      <c r="E38" s="18"/>
      <c r="F38" s="43">
        <v>67</v>
      </c>
      <c r="G38" s="15" t="s">
        <v>0</v>
      </c>
      <c r="H38" s="15">
        <v>3</v>
      </c>
      <c r="I38" s="15" t="s">
        <v>1</v>
      </c>
      <c r="J38" s="15">
        <v>15</v>
      </c>
      <c r="K38" s="15">
        <v>58.06</v>
      </c>
      <c r="L38" s="15">
        <v>35.65</v>
      </c>
      <c r="M38" s="15">
        <v>59.96</v>
      </c>
      <c r="N38" s="15">
        <v>59.98</v>
      </c>
      <c r="O38" s="15">
        <v>59.93</v>
      </c>
      <c r="P38" s="15">
        <v>57.81</v>
      </c>
      <c r="Q38" s="15">
        <v>61.12</v>
      </c>
      <c r="R38" s="15">
        <v>60.03</v>
      </c>
      <c r="S38" s="15">
        <v>60.89</v>
      </c>
      <c r="T38" s="15" t="s">
        <v>1</v>
      </c>
      <c r="U38" s="15">
        <v>15</v>
      </c>
      <c r="V38" s="15" t="s">
        <v>1</v>
      </c>
      <c r="W38" s="15">
        <v>70</v>
      </c>
      <c r="X38" s="15">
        <v>65.290000000000006</v>
      </c>
      <c r="Y38" s="15">
        <v>39.01</v>
      </c>
      <c r="Z38" s="15">
        <v>67.989999999999995</v>
      </c>
      <c r="AA38" s="15">
        <v>67.569999999999993</v>
      </c>
      <c r="AB38" s="15">
        <v>68.42</v>
      </c>
      <c r="AC38" s="15">
        <v>67.260000000000005</v>
      </c>
      <c r="AD38" s="15">
        <v>68.069999999999993</v>
      </c>
      <c r="AE38" s="15">
        <v>68.72</v>
      </c>
      <c r="AF38" s="15">
        <v>67.91</v>
      </c>
      <c r="AG38" s="16"/>
      <c r="AH38" s="2" t="s">
        <v>4</v>
      </c>
      <c r="AI38" s="2">
        <v>0</v>
      </c>
      <c r="AJ38" s="14"/>
      <c r="AK38" s="15">
        <v>62.744542099999997</v>
      </c>
      <c r="AL38" s="12">
        <v>62.571793239999998</v>
      </c>
      <c r="AM38" s="12">
        <v>64.1221374</v>
      </c>
    </row>
    <row r="39" spans="1:39" s="12" customFormat="1">
      <c r="A39" s="1">
        <v>838536</v>
      </c>
      <c r="B39" s="37">
        <v>-5.5</v>
      </c>
      <c r="C39" s="37">
        <v>0</v>
      </c>
      <c r="D39" s="37">
        <v>0</v>
      </c>
      <c r="E39" s="18"/>
      <c r="F39" s="43">
        <v>57</v>
      </c>
      <c r="G39" s="17" t="s">
        <v>0</v>
      </c>
      <c r="H39" s="17">
        <v>3</v>
      </c>
      <c r="I39" s="17" t="s">
        <v>1</v>
      </c>
      <c r="J39" s="17">
        <v>15</v>
      </c>
      <c r="K39" s="17">
        <v>54.56</v>
      </c>
      <c r="L39" s="17">
        <v>33.869999999999997</v>
      </c>
      <c r="M39" s="17">
        <v>56.56</v>
      </c>
      <c r="N39" s="17">
        <v>57.32</v>
      </c>
      <c r="O39" s="17">
        <v>55.8</v>
      </c>
      <c r="P39" s="17">
        <v>56.4</v>
      </c>
      <c r="Q39" s="17">
        <v>58.14</v>
      </c>
      <c r="R39" s="17">
        <v>56.27</v>
      </c>
      <c r="S39" s="17">
        <v>55.46</v>
      </c>
      <c r="T39" s="17" t="s">
        <v>1</v>
      </c>
      <c r="U39" s="17">
        <v>15</v>
      </c>
      <c r="V39" s="17" t="s">
        <v>1</v>
      </c>
      <c r="W39" s="17">
        <v>70</v>
      </c>
      <c r="X39" s="17">
        <v>61.62</v>
      </c>
      <c r="Y39" s="17">
        <v>36.42</v>
      </c>
      <c r="Z39" s="17">
        <v>64.02</v>
      </c>
      <c r="AA39" s="17">
        <v>63.5</v>
      </c>
      <c r="AB39" s="17">
        <v>64.53</v>
      </c>
      <c r="AC39" s="17">
        <v>64.97</v>
      </c>
      <c r="AD39" s="17">
        <v>64.709999999999994</v>
      </c>
      <c r="AE39" s="17">
        <v>62.59</v>
      </c>
      <c r="AF39" s="17">
        <v>63.78</v>
      </c>
      <c r="AG39" s="16"/>
      <c r="AH39" s="2" t="s">
        <v>4</v>
      </c>
      <c r="AI39" s="2">
        <v>0</v>
      </c>
      <c r="AJ39" s="14"/>
      <c r="AK39" s="15">
        <v>61.681315570000002</v>
      </c>
      <c r="AL39" s="12">
        <v>61.985973860000001</v>
      </c>
      <c r="AM39" s="12">
        <v>59.23076923</v>
      </c>
    </row>
    <row r="40" spans="1:39" s="12" customFormat="1">
      <c r="A40" s="1">
        <v>904884</v>
      </c>
      <c r="B40" s="37">
        <f t="shared" ref="B40:B94" si="1">C40+(0.5)*(D40)</f>
        <v>-0.75</v>
      </c>
      <c r="C40" s="37">
        <v>-0.75</v>
      </c>
      <c r="D40" s="37">
        <v>0</v>
      </c>
      <c r="E40" s="18"/>
      <c r="F40" s="43">
        <v>74</v>
      </c>
      <c r="G40" s="15" t="s">
        <v>0</v>
      </c>
      <c r="H40" s="15">
        <v>3</v>
      </c>
      <c r="I40" s="15" t="s">
        <v>1</v>
      </c>
      <c r="J40" s="15">
        <v>15</v>
      </c>
      <c r="K40" s="15">
        <v>53.03</v>
      </c>
      <c r="L40" s="15">
        <v>33.200000000000003</v>
      </c>
      <c r="M40" s="15">
        <v>55.18</v>
      </c>
      <c r="N40" s="15">
        <v>54.37</v>
      </c>
      <c r="O40" s="15">
        <v>55.99</v>
      </c>
      <c r="P40" s="15">
        <v>53.63</v>
      </c>
      <c r="Q40" s="15">
        <v>53.7</v>
      </c>
      <c r="R40" s="15">
        <v>56.47</v>
      </c>
      <c r="S40" s="15">
        <v>56.97</v>
      </c>
      <c r="T40" s="15" t="s">
        <v>1</v>
      </c>
      <c r="U40" s="15">
        <v>15</v>
      </c>
      <c r="V40" s="15" t="s">
        <v>1</v>
      </c>
      <c r="W40" s="15">
        <v>70</v>
      </c>
      <c r="X40" s="15">
        <v>60.74</v>
      </c>
      <c r="Y40" s="15">
        <v>31.23</v>
      </c>
      <c r="Z40" s="15">
        <v>63.32</v>
      </c>
      <c r="AA40" s="15">
        <v>63.36</v>
      </c>
      <c r="AB40" s="15">
        <v>63.27</v>
      </c>
      <c r="AC40" s="15">
        <v>61.47</v>
      </c>
      <c r="AD40" s="15">
        <v>64.930000000000007</v>
      </c>
      <c r="AE40" s="15">
        <v>63.83</v>
      </c>
      <c r="AF40" s="15">
        <v>63.04</v>
      </c>
      <c r="AG40" s="16"/>
      <c r="AH40" s="2" t="s">
        <v>4</v>
      </c>
      <c r="AI40" s="2">
        <v>0</v>
      </c>
      <c r="AJ40" s="14"/>
      <c r="AK40" s="15">
        <v>61.481691740000002</v>
      </c>
      <c r="AL40" s="12">
        <v>61.61825726</v>
      </c>
      <c r="AM40" s="12">
        <v>60.38461538</v>
      </c>
    </row>
    <row r="41" spans="1:39" s="12" customFormat="1">
      <c r="A41" s="1">
        <v>904884</v>
      </c>
      <c r="B41" s="37">
        <f t="shared" si="1"/>
        <v>-1</v>
      </c>
      <c r="C41" s="37">
        <v>-1</v>
      </c>
      <c r="D41" s="37">
        <v>0</v>
      </c>
      <c r="E41" s="18"/>
      <c r="F41" s="43">
        <v>79</v>
      </c>
      <c r="G41" s="17" t="s">
        <v>0</v>
      </c>
      <c r="H41" s="17">
        <v>3</v>
      </c>
      <c r="I41" s="17" t="s">
        <v>1</v>
      </c>
      <c r="J41" s="17">
        <v>15</v>
      </c>
      <c r="K41" s="17">
        <v>56.61</v>
      </c>
      <c r="L41" s="17">
        <v>36.44</v>
      </c>
      <c r="M41" s="17">
        <v>59.16</v>
      </c>
      <c r="N41" s="17">
        <v>58.7</v>
      </c>
      <c r="O41" s="17">
        <v>59.61</v>
      </c>
      <c r="P41" s="17">
        <v>57.76</v>
      </c>
      <c r="Q41" s="17">
        <v>60.98</v>
      </c>
      <c r="R41" s="17">
        <v>57.36</v>
      </c>
      <c r="S41" s="17">
        <v>60.62</v>
      </c>
      <c r="T41" s="17" t="s">
        <v>1</v>
      </c>
      <c r="U41" s="17">
        <v>15</v>
      </c>
      <c r="V41" s="17" t="s">
        <v>1</v>
      </c>
      <c r="W41" s="17">
        <v>70</v>
      </c>
      <c r="X41" s="17">
        <v>61.15</v>
      </c>
      <c r="Y41" s="17">
        <v>32.979999999999997</v>
      </c>
      <c r="Z41" s="17">
        <v>64.040000000000006</v>
      </c>
      <c r="AA41" s="17">
        <v>64.27</v>
      </c>
      <c r="AB41" s="17">
        <v>63.82</v>
      </c>
      <c r="AC41" s="17">
        <v>63.2</v>
      </c>
      <c r="AD41" s="17">
        <v>66.11</v>
      </c>
      <c r="AE41" s="17">
        <v>62.02</v>
      </c>
      <c r="AF41" s="17">
        <v>64.95</v>
      </c>
      <c r="AG41" s="16"/>
      <c r="AH41" s="2" t="s">
        <v>4</v>
      </c>
      <c r="AI41" s="2">
        <v>0</v>
      </c>
      <c r="AJ41" s="14"/>
      <c r="AK41" s="15">
        <v>62.59747625</v>
      </c>
      <c r="AL41" s="12">
        <v>63.019833650000002</v>
      </c>
      <c r="AM41" s="12">
        <v>59.30087391</v>
      </c>
    </row>
    <row r="42" spans="1:39" s="12" customFormat="1">
      <c r="A42" s="1">
        <v>254527</v>
      </c>
      <c r="B42" s="37">
        <f t="shared" si="1"/>
        <v>-8.875</v>
      </c>
      <c r="C42" s="37">
        <v>-8</v>
      </c>
      <c r="D42" s="37">
        <v>-1.75</v>
      </c>
      <c r="E42" s="14"/>
      <c r="F42" s="43">
        <v>67</v>
      </c>
      <c r="G42" s="15" t="s">
        <v>0</v>
      </c>
      <c r="H42" s="15">
        <v>3</v>
      </c>
      <c r="I42" s="15" t="s">
        <v>1</v>
      </c>
      <c r="J42" s="15">
        <v>15</v>
      </c>
      <c r="K42" s="15">
        <v>51.45</v>
      </c>
      <c r="L42" s="15">
        <v>24.17</v>
      </c>
      <c r="M42" s="15">
        <v>54.04</v>
      </c>
      <c r="N42" s="15">
        <v>55.02</v>
      </c>
      <c r="O42" s="15">
        <v>53.1</v>
      </c>
      <c r="P42" s="15">
        <v>53.19</v>
      </c>
      <c r="Q42" s="15">
        <v>57.19</v>
      </c>
      <c r="R42" s="15">
        <v>52.08</v>
      </c>
      <c r="S42" s="15">
        <v>53.9</v>
      </c>
      <c r="T42" s="15" t="s">
        <v>1</v>
      </c>
      <c r="U42" s="15">
        <v>15</v>
      </c>
      <c r="V42" s="15" t="s">
        <v>1</v>
      </c>
      <c r="W42" s="15">
        <v>70</v>
      </c>
      <c r="X42" s="15">
        <v>60.01</v>
      </c>
      <c r="Y42" s="15">
        <v>26.17</v>
      </c>
      <c r="Z42" s="15">
        <v>63.32</v>
      </c>
      <c r="AA42" s="15">
        <v>63.9</v>
      </c>
      <c r="AB42" s="15">
        <v>62.76</v>
      </c>
      <c r="AC42" s="15">
        <v>62.84</v>
      </c>
      <c r="AD42" s="15">
        <v>65.19</v>
      </c>
      <c r="AE42" s="15">
        <v>62.41</v>
      </c>
      <c r="AF42" s="15">
        <v>62.95</v>
      </c>
      <c r="AG42" s="16"/>
      <c r="AH42" s="2" t="s">
        <v>4</v>
      </c>
      <c r="AI42" s="2">
        <v>0</v>
      </c>
      <c r="AJ42" s="14"/>
      <c r="AK42" s="15">
        <v>62.554631329999999</v>
      </c>
      <c r="AL42" s="12">
        <v>62.716441619999998</v>
      </c>
      <c r="AM42" s="12">
        <v>61.278195490000002</v>
      </c>
    </row>
    <row r="43" spans="1:39" s="12" customFormat="1">
      <c r="A43" s="1">
        <v>570389</v>
      </c>
      <c r="B43" s="37">
        <f t="shared" si="1"/>
        <v>-0.75</v>
      </c>
      <c r="C43" s="37">
        <v>-0.75</v>
      </c>
      <c r="D43" s="37">
        <v>0</v>
      </c>
      <c r="E43" s="18"/>
      <c r="F43" s="43">
        <v>67</v>
      </c>
      <c r="G43" s="15" t="s">
        <v>0</v>
      </c>
      <c r="H43" s="15">
        <v>3</v>
      </c>
      <c r="I43" s="15" t="s">
        <v>1</v>
      </c>
      <c r="J43" s="15">
        <v>15</v>
      </c>
      <c r="K43" s="15">
        <v>50.68</v>
      </c>
      <c r="L43" s="15">
        <v>27.34</v>
      </c>
      <c r="M43" s="15">
        <v>53.35</v>
      </c>
      <c r="N43" s="15">
        <v>53.12</v>
      </c>
      <c r="O43" s="15">
        <v>53.57</v>
      </c>
      <c r="P43" s="15">
        <v>53.62</v>
      </c>
      <c r="Q43" s="15">
        <v>54.2</v>
      </c>
      <c r="R43" s="15">
        <v>53.13</v>
      </c>
      <c r="S43" s="15">
        <v>52.5</v>
      </c>
      <c r="T43" s="15" t="s">
        <v>1</v>
      </c>
      <c r="U43" s="15">
        <v>15</v>
      </c>
      <c r="V43" s="15" t="s">
        <v>1</v>
      </c>
      <c r="W43" s="15">
        <v>70</v>
      </c>
      <c r="X43" s="15">
        <v>59.43</v>
      </c>
      <c r="Y43" s="15">
        <v>27.92</v>
      </c>
      <c r="Z43" s="15">
        <v>62.97</v>
      </c>
      <c r="AA43" s="15">
        <v>63.13</v>
      </c>
      <c r="AB43" s="15">
        <v>62.82</v>
      </c>
      <c r="AC43" s="15">
        <v>61.78</v>
      </c>
      <c r="AD43" s="15">
        <v>63.81</v>
      </c>
      <c r="AE43" s="15">
        <v>62.49</v>
      </c>
      <c r="AF43" s="15">
        <v>63.86</v>
      </c>
      <c r="AG43" s="16"/>
      <c r="AH43" s="2" t="s">
        <v>4</v>
      </c>
      <c r="AI43" s="2">
        <v>0</v>
      </c>
      <c r="AJ43" s="14"/>
      <c r="AK43" s="15">
        <v>60.671768710000002</v>
      </c>
      <c r="AL43" s="12">
        <v>60.732484079999999</v>
      </c>
      <c r="AM43" s="12">
        <v>60.180412369999999</v>
      </c>
    </row>
    <row r="44" spans="1:39" s="12" customFormat="1">
      <c r="A44" s="1">
        <v>570389</v>
      </c>
      <c r="B44" s="37">
        <f t="shared" si="1"/>
        <v>-1</v>
      </c>
      <c r="C44" s="37">
        <v>-1</v>
      </c>
      <c r="D44" s="37">
        <v>0</v>
      </c>
      <c r="E44" s="18"/>
      <c r="F44" s="43">
        <v>69</v>
      </c>
      <c r="G44" s="17" t="s">
        <v>0</v>
      </c>
      <c r="H44" s="17">
        <v>3</v>
      </c>
      <c r="I44" s="17" t="s">
        <v>1</v>
      </c>
      <c r="J44" s="17">
        <v>15</v>
      </c>
      <c r="K44" s="17">
        <v>52.28</v>
      </c>
      <c r="L44" s="17">
        <v>26.21</v>
      </c>
      <c r="M44" s="17">
        <v>54.63</v>
      </c>
      <c r="N44" s="17">
        <v>55.8</v>
      </c>
      <c r="O44" s="17">
        <v>53.49</v>
      </c>
      <c r="P44" s="17">
        <v>51.82</v>
      </c>
      <c r="Q44" s="17">
        <v>57.39</v>
      </c>
      <c r="R44" s="17">
        <v>55.71</v>
      </c>
      <c r="S44" s="17">
        <v>53.69</v>
      </c>
      <c r="T44" s="17" t="s">
        <v>1</v>
      </c>
      <c r="U44" s="17">
        <v>15</v>
      </c>
      <c r="V44" s="17" t="s">
        <v>1</v>
      </c>
      <c r="W44" s="17">
        <v>70</v>
      </c>
      <c r="X44" s="17">
        <v>60.98</v>
      </c>
      <c r="Y44" s="17">
        <v>27.59</v>
      </c>
      <c r="Z44" s="17">
        <v>63.59</v>
      </c>
      <c r="AA44" s="17">
        <v>63.81</v>
      </c>
      <c r="AB44" s="17">
        <v>63.37</v>
      </c>
      <c r="AC44" s="17">
        <v>61.81</v>
      </c>
      <c r="AD44" s="17">
        <v>65.540000000000006</v>
      </c>
      <c r="AE44" s="17">
        <v>61.89</v>
      </c>
      <c r="AF44" s="17">
        <v>65.19</v>
      </c>
      <c r="AG44" s="16"/>
      <c r="AH44" s="2" t="s">
        <v>4</v>
      </c>
      <c r="AI44" s="2">
        <v>0</v>
      </c>
      <c r="AJ44" s="14"/>
      <c r="AK44" s="15">
        <v>62.147612979999998</v>
      </c>
      <c r="AL44" s="12">
        <v>62.29272959</v>
      </c>
      <c r="AM44" s="12">
        <v>60.99110546</v>
      </c>
    </row>
    <row r="45" spans="1:39" s="12" customFormat="1">
      <c r="A45" s="1">
        <v>726721</v>
      </c>
      <c r="B45" s="37">
        <f t="shared" si="1"/>
        <v>-6.5</v>
      </c>
      <c r="C45" s="37">
        <v>-6.5</v>
      </c>
      <c r="D45" s="37">
        <v>0</v>
      </c>
      <c r="E45" s="18"/>
      <c r="F45" s="43">
        <v>59</v>
      </c>
      <c r="G45" s="15" t="s">
        <v>0</v>
      </c>
      <c r="H45" s="15">
        <v>3</v>
      </c>
      <c r="I45" s="15" t="s">
        <v>1</v>
      </c>
      <c r="J45" s="15">
        <v>15</v>
      </c>
      <c r="K45" s="15">
        <v>48.79</v>
      </c>
      <c r="L45" s="15">
        <v>34.369999999999997</v>
      </c>
      <c r="M45" s="15">
        <v>51.21</v>
      </c>
      <c r="N45" s="15">
        <v>49.74</v>
      </c>
      <c r="O45" s="15">
        <v>52.67</v>
      </c>
      <c r="P45" s="15">
        <v>49.88</v>
      </c>
      <c r="Q45" s="15">
        <v>51.14</v>
      </c>
      <c r="R45" s="15">
        <v>50.19</v>
      </c>
      <c r="S45" s="15">
        <v>53.63</v>
      </c>
      <c r="T45" s="15" t="s">
        <v>1</v>
      </c>
      <c r="U45" s="15">
        <v>15</v>
      </c>
      <c r="V45" s="15" t="s">
        <v>1</v>
      </c>
      <c r="W45" s="15">
        <v>70</v>
      </c>
      <c r="X45" s="15">
        <v>59.14</v>
      </c>
      <c r="Y45" s="15">
        <v>36.56</v>
      </c>
      <c r="Z45" s="15">
        <v>61.76</v>
      </c>
      <c r="AA45" s="15">
        <v>61.37</v>
      </c>
      <c r="AB45" s="15">
        <v>62.15</v>
      </c>
      <c r="AC45" s="15">
        <v>59.86</v>
      </c>
      <c r="AD45" s="15">
        <v>63.05</v>
      </c>
      <c r="AE45" s="15">
        <v>61.57</v>
      </c>
      <c r="AF45" s="15">
        <v>62.57</v>
      </c>
      <c r="AG45" s="16"/>
      <c r="AH45" s="2" t="s">
        <v>4</v>
      </c>
      <c r="AI45" s="2">
        <v>0</v>
      </c>
      <c r="AJ45" s="14"/>
      <c r="AK45" s="15">
        <v>62.239841429999998</v>
      </c>
      <c r="AL45" s="12">
        <v>62.454241600000003</v>
      </c>
      <c r="AM45" s="12">
        <v>60.512820509999997</v>
      </c>
    </row>
    <row r="46" spans="1:39" s="12" customFormat="1">
      <c r="A46" s="1">
        <v>726721</v>
      </c>
      <c r="B46" s="37">
        <f t="shared" si="1"/>
        <v>-7</v>
      </c>
      <c r="C46" s="37">
        <v>-7</v>
      </c>
      <c r="D46" s="37">
        <v>0</v>
      </c>
      <c r="E46" s="18"/>
      <c r="F46" s="43">
        <v>59</v>
      </c>
      <c r="G46" s="17" t="s">
        <v>0</v>
      </c>
      <c r="H46" s="17">
        <v>3</v>
      </c>
      <c r="I46" s="17" t="s">
        <v>1</v>
      </c>
      <c r="J46" s="17">
        <v>15</v>
      </c>
      <c r="K46" s="17">
        <v>48.88</v>
      </c>
      <c r="L46" s="17">
        <v>35.33</v>
      </c>
      <c r="M46" s="17">
        <v>50.85</v>
      </c>
      <c r="N46" s="17">
        <v>51.79</v>
      </c>
      <c r="O46" s="17">
        <v>49.91</v>
      </c>
      <c r="P46" s="17">
        <v>51.84</v>
      </c>
      <c r="Q46" s="17">
        <v>52.25</v>
      </c>
      <c r="R46" s="17">
        <v>50.92</v>
      </c>
      <c r="S46" s="17">
        <v>48.4</v>
      </c>
      <c r="T46" s="17" t="s">
        <v>1</v>
      </c>
      <c r="U46" s="17">
        <v>15</v>
      </c>
      <c r="V46" s="17" t="s">
        <v>1</v>
      </c>
      <c r="W46" s="17">
        <v>70</v>
      </c>
      <c r="X46" s="17">
        <v>57.94</v>
      </c>
      <c r="Y46" s="17">
        <v>35.57</v>
      </c>
      <c r="Z46" s="17">
        <v>60.7</v>
      </c>
      <c r="AA46" s="17">
        <v>61.32</v>
      </c>
      <c r="AB46" s="17">
        <v>60.07</v>
      </c>
      <c r="AC46" s="17">
        <v>59.7</v>
      </c>
      <c r="AD46" s="17">
        <v>63.13</v>
      </c>
      <c r="AE46" s="17">
        <v>60.49</v>
      </c>
      <c r="AF46" s="17">
        <v>59.49</v>
      </c>
      <c r="AG46" s="16"/>
      <c r="AH46" s="2" t="s">
        <v>4</v>
      </c>
      <c r="AI46" s="2">
        <v>0</v>
      </c>
      <c r="AJ46" s="14"/>
      <c r="AK46" s="15">
        <v>62.704918030000002</v>
      </c>
      <c r="AL46" s="12">
        <v>63.003488740000002</v>
      </c>
      <c r="AM46" s="12">
        <v>60.259740260000001</v>
      </c>
    </row>
    <row r="47" spans="1:39" s="12" customFormat="1">
      <c r="A47" s="1">
        <v>322227</v>
      </c>
      <c r="B47" s="37">
        <f t="shared" si="1"/>
        <v>-0.875</v>
      </c>
      <c r="C47" s="37">
        <v>-1</v>
      </c>
      <c r="D47" s="37">
        <v>0.25</v>
      </c>
      <c r="E47" s="18"/>
      <c r="F47" s="43">
        <v>70</v>
      </c>
      <c r="G47" s="15" t="s">
        <v>0</v>
      </c>
      <c r="H47" s="15">
        <v>3</v>
      </c>
      <c r="I47" s="15" t="s">
        <v>1</v>
      </c>
      <c r="J47" s="15">
        <v>15</v>
      </c>
      <c r="K47" s="15">
        <v>53.53</v>
      </c>
      <c r="L47" s="15">
        <v>31.66</v>
      </c>
      <c r="M47" s="15">
        <v>55.55</v>
      </c>
      <c r="N47" s="15">
        <v>54.87</v>
      </c>
      <c r="O47" s="15">
        <v>56.19</v>
      </c>
      <c r="P47" s="15">
        <v>54.77</v>
      </c>
      <c r="Q47" s="15">
        <v>54.75</v>
      </c>
      <c r="R47" s="15">
        <v>54.95</v>
      </c>
      <c r="S47" s="15">
        <v>57.63</v>
      </c>
      <c r="T47" s="15" t="s">
        <v>1</v>
      </c>
      <c r="U47" s="15">
        <v>15</v>
      </c>
      <c r="V47" s="15" t="s">
        <v>1</v>
      </c>
      <c r="W47" s="15">
        <v>70</v>
      </c>
      <c r="X47" s="15">
        <v>61.89</v>
      </c>
      <c r="Y47" s="15">
        <v>32.33</v>
      </c>
      <c r="Z47" s="15">
        <v>64.59</v>
      </c>
      <c r="AA47" s="15">
        <v>64.89</v>
      </c>
      <c r="AB47" s="15">
        <v>64.31</v>
      </c>
      <c r="AC47" s="15">
        <v>64.13</v>
      </c>
      <c r="AD47" s="15">
        <v>65.290000000000006</v>
      </c>
      <c r="AE47" s="15">
        <v>63.69</v>
      </c>
      <c r="AF47" s="15">
        <v>65.31</v>
      </c>
      <c r="AG47" s="16"/>
      <c r="AH47" s="2" t="s">
        <v>4</v>
      </c>
      <c r="AI47" s="2">
        <v>0</v>
      </c>
      <c r="AJ47" s="14"/>
      <c r="AK47" s="15">
        <v>63.49563749</v>
      </c>
      <c r="AL47" s="12">
        <v>63.396524489999997</v>
      </c>
      <c r="AM47" s="12">
        <v>64.304123709999999</v>
      </c>
    </row>
    <row r="48" spans="1:39" s="12" customFormat="1">
      <c r="A48" s="1">
        <v>322227</v>
      </c>
      <c r="B48" s="37">
        <f t="shared" si="1"/>
        <v>-1.375</v>
      </c>
      <c r="C48" s="37">
        <v>-1.75</v>
      </c>
      <c r="D48" s="37">
        <v>0.75</v>
      </c>
      <c r="E48" s="18"/>
      <c r="F48" s="43">
        <v>78</v>
      </c>
      <c r="G48" s="17" t="s">
        <v>0</v>
      </c>
      <c r="H48" s="17">
        <v>3</v>
      </c>
      <c r="I48" s="17" t="s">
        <v>1</v>
      </c>
      <c r="J48" s="17">
        <v>15</v>
      </c>
      <c r="K48" s="17">
        <v>55.28</v>
      </c>
      <c r="L48" s="17">
        <v>34.58</v>
      </c>
      <c r="M48" s="17">
        <v>57.26</v>
      </c>
      <c r="N48" s="17">
        <v>57.34</v>
      </c>
      <c r="O48" s="17">
        <v>57.18</v>
      </c>
      <c r="P48" s="17">
        <v>56.48</v>
      </c>
      <c r="Q48" s="17">
        <v>58.47</v>
      </c>
      <c r="R48" s="17">
        <v>55.79</v>
      </c>
      <c r="S48" s="17">
        <v>58.3</v>
      </c>
      <c r="T48" s="17" t="s">
        <v>1</v>
      </c>
      <c r="U48" s="17">
        <v>15</v>
      </c>
      <c r="V48" s="17" t="s">
        <v>1</v>
      </c>
      <c r="W48" s="17">
        <v>70</v>
      </c>
      <c r="X48" s="17">
        <v>61.87</v>
      </c>
      <c r="Y48" s="17">
        <v>34.19</v>
      </c>
      <c r="Z48" s="17">
        <v>64.53</v>
      </c>
      <c r="AA48" s="17">
        <v>64.94</v>
      </c>
      <c r="AB48" s="17">
        <v>64.12</v>
      </c>
      <c r="AC48" s="17">
        <v>62.83</v>
      </c>
      <c r="AD48" s="17">
        <v>65.930000000000007</v>
      </c>
      <c r="AE48" s="17">
        <v>64.3</v>
      </c>
      <c r="AF48" s="17">
        <v>65.06</v>
      </c>
      <c r="AG48" s="16"/>
      <c r="AH48" s="2" t="s">
        <v>4</v>
      </c>
      <c r="AI48" s="2">
        <v>0</v>
      </c>
      <c r="AJ48" s="14"/>
      <c r="AK48" s="15">
        <v>63.90625</v>
      </c>
      <c r="AL48" s="12">
        <v>63.678491530000002</v>
      </c>
      <c r="AM48" s="12">
        <v>65.728900260000003</v>
      </c>
    </row>
    <row r="49" spans="1:39" s="12" customFormat="1">
      <c r="A49" s="1">
        <v>938883</v>
      </c>
      <c r="B49" s="37">
        <f t="shared" si="1"/>
        <v>-0.75</v>
      </c>
      <c r="C49" s="37">
        <v>-0.75</v>
      </c>
      <c r="D49" s="37">
        <v>0</v>
      </c>
      <c r="E49" s="18"/>
      <c r="F49" s="43">
        <v>81</v>
      </c>
      <c r="G49" s="15" t="s">
        <v>0</v>
      </c>
      <c r="H49" s="15">
        <v>3</v>
      </c>
      <c r="I49" s="15" t="s">
        <v>1</v>
      </c>
      <c r="J49" s="15">
        <v>15</v>
      </c>
      <c r="K49" s="15">
        <v>55.21</v>
      </c>
      <c r="L49" s="15">
        <v>33.49</v>
      </c>
      <c r="M49" s="15">
        <v>57.75</v>
      </c>
      <c r="N49" s="15">
        <v>58.42</v>
      </c>
      <c r="O49" s="15">
        <v>57.1</v>
      </c>
      <c r="P49" s="15">
        <v>56.63</v>
      </c>
      <c r="Q49" s="15">
        <v>59.32</v>
      </c>
      <c r="R49" s="15">
        <v>56.82</v>
      </c>
      <c r="S49" s="15">
        <v>58.23</v>
      </c>
      <c r="T49" s="15" t="s">
        <v>1</v>
      </c>
      <c r="U49" s="15">
        <v>15</v>
      </c>
      <c r="V49" s="15" t="s">
        <v>1</v>
      </c>
      <c r="W49" s="15">
        <v>70</v>
      </c>
      <c r="X49" s="15">
        <v>61.71</v>
      </c>
      <c r="Y49" s="15">
        <v>35.01</v>
      </c>
      <c r="Z49" s="15">
        <v>64.25</v>
      </c>
      <c r="AA49" s="15">
        <v>64.069999999999993</v>
      </c>
      <c r="AB49" s="15">
        <v>64.430000000000007</v>
      </c>
      <c r="AC49" s="15">
        <v>62.59</v>
      </c>
      <c r="AD49" s="15">
        <v>65.260000000000005</v>
      </c>
      <c r="AE49" s="15">
        <v>63.33</v>
      </c>
      <c r="AF49" s="15">
        <v>65.819999999999993</v>
      </c>
      <c r="AG49" s="16"/>
      <c r="AH49" s="2" t="s">
        <v>4</v>
      </c>
      <c r="AI49" s="2">
        <v>0</v>
      </c>
      <c r="AJ49" s="14"/>
      <c r="AK49" s="15">
        <v>63.42357586</v>
      </c>
      <c r="AL49" s="12">
        <v>63.251387790000003</v>
      </c>
      <c r="AM49" s="12">
        <v>64.803049560000005</v>
      </c>
    </row>
    <row r="50" spans="1:39" s="12" customFormat="1">
      <c r="A50" s="1">
        <v>938883</v>
      </c>
      <c r="B50" s="37">
        <f t="shared" si="1"/>
        <v>-0.5</v>
      </c>
      <c r="C50" s="37">
        <v>-0.5</v>
      </c>
      <c r="D50" s="37">
        <v>0</v>
      </c>
      <c r="E50" s="18"/>
      <c r="F50" s="43">
        <v>77</v>
      </c>
      <c r="G50" s="17" t="s">
        <v>0</v>
      </c>
      <c r="H50" s="17">
        <v>3</v>
      </c>
      <c r="I50" s="17" t="s">
        <v>1</v>
      </c>
      <c r="J50" s="17">
        <v>15</v>
      </c>
      <c r="K50" s="17">
        <v>56.42</v>
      </c>
      <c r="L50" s="17">
        <v>35.729999999999997</v>
      </c>
      <c r="M50" s="17">
        <v>58.78</v>
      </c>
      <c r="N50" s="17">
        <v>58.75</v>
      </c>
      <c r="O50" s="17">
        <v>58.82</v>
      </c>
      <c r="P50" s="17">
        <v>58.26</v>
      </c>
      <c r="Q50" s="17">
        <v>59.68</v>
      </c>
      <c r="R50" s="17">
        <v>58.29</v>
      </c>
      <c r="S50" s="17">
        <v>58.88</v>
      </c>
      <c r="T50" s="17" t="s">
        <v>1</v>
      </c>
      <c r="U50" s="17">
        <v>15</v>
      </c>
      <c r="V50" s="17" t="s">
        <v>1</v>
      </c>
      <c r="W50" s="17">
        <v>70</v>
      </c>
      <c r="X50" s="17">
        <v>63.21</v>
      </c>
      <c r="Y50" s="17">
        <v>37.5</v>
      </c>
      <c r="Z50" s="17">
        <v>65.33</v>
      </c>
      <c r="AA50" s="17">
        <v>65.05</v>
      </c>
      <c r="AB50" s="17">
        <v>65.61</v>
      </c>
      <c r="AC50" s="17">
        <v>64.05</v>
      </c>
      <c r="AD50" s="17">
        <v>66.3</v>
      </c>
      <c r="AE50" s="17">
        <v>65.02</v>
      </c>
      <c r="AF50" s="17">
        <v>65.930000000000007</v>
      </c>
      <c r="AG50" s="16"/>
      <c r="AH50" s="2" t="s">
        <v>4</v>
      </c>
      <c r="AI50" s="2">
        <v>0</v>
      </c>
      <c r="AJ50" s="14"/>
      <c r="AK50" s="15">
        <v>64.696712020000007</v>
      </c>
      <c r="AL50" s="12">
        <v>64.714331310000006</v>
      </c>
      <c r="AM50" s="12">
        <v>64.556962029999994</v>
      </c>
    </row>
    <row r="51" spans="1:39" s="12" customFormat="1">
      <c r="A51" s="1">
        <v>672303</v>
      </c>
      <c r="B51" s="37">
        <f t="shared" si="1"/>
        <v>-2.5</v>
      </c>
      <c r="C51" s="37">
        <v>-2.5</v>
      </c>
      <c r="D51" s="37">
        <v>0</v>
      </c>
      <c r="E51" s="18"/>
      <c r="F51" s="43">
        <v>65</v>
      </c>
      <c r="G51" s="15" t="s">
        <v>0</v>
      </c>
      <c r="H51" s="15">
        <v>3</v>
      </c>
      <c r="I51" s="15" t="s">
        <v>1</v>
      </c>
      <c r="J51" s="15">
        <v>15</v>
      </c>
      <c r="K51" s="15">
        <v>49.11</v>
      </c>
      <c r="L51" s="15">
        <v>34.340000000000003</v>
      </c>
      <c r="M51" s="15">
        <v>49.57</v>
      </c>
      <c r="N51" s="15">
        <v>46.73</v>
      </c>
      <c r="O51" s="15">
        <v>52.44</v>
      </c>
      <c r="P51" s="15">
        <v>46.66</v>
      </c>
      <c r="Q51" s="15">
        <v>46.89</v>
      </c>
      <c r="R51" s="15">
        <v>48.77</v>
      </c>
      <c r="S51" s="15">
        <v>56.07</v>
      </c>
      <c r="T51" s="15" t="s">
        <v>1</v>
      </c>
      <c r="U51" s="15">
        <v>15</v>
      </c>
      <c r="V51" s="15" t="s">
        <v>1</v>
      </c>
      <c r="W51" s="15">
        <v>70</v>
      </c>
      <c r="X51" s="15">
        <v>58.66</v>
      </c>
      <c r="Y51" s="15">
        <v>33.49</v>
      </c>
      <c r="Z51" s="15">
        <v>60.87</v>
      </c>
      <c r="AA51" s="15">
        <v>57</v>
      </c>
      <c r="AB51" s="15">
        <v>64.790000000000006</v>
      </c>
      <c r="AC51" s="15">
        <v>57.69</v>
      </c>
      <c r="AD51" s="15">
        <v>56.7</v>
      </c>
      <c r="AE51" s="15">
        <v>62.17</v>
      </c>
      <c r="AF51" s="15">
        <v>67.02</v>
      </c>
      <c r="AG51" s="16"/>
      <c r="AH51" s="2" t="s">
        <v>4</v>
      </c>
      <c r="AI51" s="2">
        <v>0</v>
      </c>
      <c r="AJ51" s="14"/>
      <c r="AK51" s="15">
        <v>61.63038839</v>
      </c>
      <c r="AL51" s="12">
        <v>61.660522520000001</v>
      </c>
      <c r="AM51" s="12">
        <v>61.392405060000002</v>
      </c>
    </row>
    <row r="52" spans="1:39" s="12" customFormat="1">
      <c r="A52" s="1">
        <v>672303</v>
      </c>
      <c r="B52" s="37">
        <f t="shared" si="1"/>
        <v>-2.75</v>
      </c>
      <c r="C52" s="37">
        <v>-2.75</v>
      </c>
      <c r="D52" s="37">
        <v>0</v>
      </c>
      <c r="E52" s="18"/>
      <c r="F52" s="43">
        <v>68</v>
      </c>
      <c r="G52" s="17" t="s">
        <v>0</v>
      </c>
      <c r="H52" s="17">
        <v>3</v>
      </c>
      <c r="I52" s="17" t="s">
        <v>1</v>
      </c>
      <c r="J52" s="17">
        <v>15</v>
      </c>
      <c r="K52" s="17">
        <v>51.66</v>
      </c>
      <c r="L52" s="17">
        <v>38.01</v>
      </c>
      <c r="M52" s="17">
        <v>52.39</v>
      </c>
      <c r="N52" s="17">
        <v>53.44</v>
      </c>
      <c r="O52" s="17">
        <v>51.34</v>
      </c>
      <c r="P52" s="17">
        <v>52.65</v>
      </c>
      <c r="Q52" s="17">
        <v>52.68</v>
      </c>
      <c r="R52" s="17">
        <v>54.02</v>
      </c>
      <c r="S52" s="17">
        <v>50.24</v>
      </c>
      <c r="T52" s="17" t="s">
        <v>1</v>
      </c>
      <c r="U52" s="17">
        <v>15</v>
      </c>
      <c r="V52" s="17" t="s">
        <v>1</v>
      </c>
      <c r="W52" s="17">
        <v>70</v>
      </c>
      <c r="X52" s="17">
        <v>60.63</v>
      </c>
      <c r="Y52" s="17">
        <v>29.45</v>
      </c>
      <c r="Z52" s="17">
        <v>63.64</v>
      </c>
      <c r="AA52" s="17">
        <v>64.010000000000005</v>
      </c>
      <c r="AB52" s="17">
        <v>63.26</v>
      </c>
      <c r="AC52" s="17">
        <v>62.84</v>
      </c>
      <c r="AD52" s="17">
        <v>63.25</v>
      </c>
      <c r="AE52" s="17">
        <v>64.680000000000007</v>
      </c>
      <c r="AF52" s="17">
        <v>63.79</v>
      </c>
      <c r="AG52" s="16"/>
      <c r="AH52" s="2" t="s">
        <v>4</v>
      </c>
      <c r="AI52" s="2">
        <v>0</v>
      </c>
      <c r="AJ52" s="14"/>
      <c r="AK52" s="15">
        <v>62.744542099999997</v>
      </c>
      <c r="AL52" s="12">
        <v>62.725386950000001</v>
      </c>
      <c r="AM52" s="12">
        <v>62.897077510000003</v>
      </c>
    </row>
    <row r="53" spans="1:39" s="12" customFormat="1">
      <c r="A53" s="1">
        <v>464743</v>
      </c>
      <c r="B53" s="37">
        <f t="shared" si="1"/>
        <v>-0.25</v>
      </c>
      <c r="C53" s="37">
        <v>-0.25</v>
      </c>
      <c r="D53" s="37">
        <v>0</v>
      </c>
      <c r="E53" s="18"/>
      <c r="F53" s="43">
        <v>76</v>
      </c>
      <c r="G53" s="15" t="s">
        <v>0</v>
      </c>
      <c r="H53" s="15">
        <v>3</v>
      </c>
      <c r="I53" s="15" t="s">
        <v>1</v>
      </c>
      <c r="J53" s="15">
        <v>15</v>
      </c>
      <c r="K53" s="15">
        <v>55.27</v>
      </c>
      <c r="L53" s="15">
        <v>26.86</v>
      </c>
      <c r="M53" s="15">
        <v>58.34</v>
      </c>
      <c r="N53" s="15">
        <v>58.31</v>
      </c>
      <c r="O53" s="15">
        <v>58.38</v>
      </c>
      <c r="P53" s="15">
        <v>57.1</v>
      </c>
      <c r="Q53" s="15">
        <v>61.1</v>
      </c>
      <c r="R53" s="15">
        <v>56.9</v>
      </c>
      <c r="S53" s="15">
        <v>58.28</v>
      </c>
      <c r="T53" s="15" t="s">
        <v>1</v>
      </c>
      <c r="U53" s="15">
        <v>15</v>
      </c>
      <c r="V53" s="15" t="s">
        <v>1</v>
      </c>
      <c r="W53" s="15">
        <v>70</v>
      </c>
      <c r="X53" s="15">
        <v>62.95</v>
      </c>
      <c r="Y53" s="15">
        <v>26.77</v>
      </c>
      <c r="Z53" s="15">
        <v>66.900000000000006</v>
      </c>
      <c r="AA53" s="15">
        <v>66.42</v>
      </c>
      <c r="AB53" s="15">
        <v>67.37</v>
      </c>
      <c r="AC53" s="15">
        <v>66.37</v>
      </c>
      <c r="AD53" s="15">
        <v>68.260000000000005</v>
      </c>
      <c r="AE53" s="15">
        <v>64.67</v>
      </c>
      <c r="AF53" s="15">
        <v>68.290000000000006</v>
      </c>
      <c r="AG53" s="16"/>
      <c r="AH53" s="2" t="s">
        <v>4</v>
      </c>
      <c r="AI53" s="2">
        <v>0</v>
      </c>
      <c r="AJ53" s="14"/>
      <c r="AK53" s="15">
        <v>61.06880993</v>
      </c>
      <c r="AL53" s="12">
        <v>61.165819569999996</v>
      </c>
      <c r="AM53" s="12">
        <v>60.301507540000003</v>
      </c>
    </row>
    <row r="54" spans="1:39" s="12" customFormat="1">
      <c r="A54" s="1">
        <v>464743</v>
      </c>
      <c r="B54" s="37">
        <f t="shared" si="1"/>
        <v>-0.75</v>
      </c>
      <c r="C54" s="37">
        <v>-0.75</v>
      </c>
      <c r="D54" s="37">
        <v>0</v>
      </c>
      <c r="E54" s="18"/>
      <c r="F54" s="43">
        <v>74</v>
      </c>
      <c r="G54" s="17" t="s">
        <v>0</v>
      </c>
      <c r="H54" s="17">
        <v>3</v>
      </c>
      <c r="I54" s="17" t="s">
        <v>1</v>
      </c>
      <c r="J54" s="17">
        <v>15</v>
      </c>
      <c r="K54" s="17">
        <v>56.58</v>
      </c>
      <c r="L54" s="17">
        <v>29.63</v>
      </c>
      <c r="M54" s="17">
        <v>59.51</v>
      </c>
      <c r="N54" s="17">
        <v>59.97</v>
      </c>
      <c r="O54" s="17">
        <v>59.06</v>
      </c>
      <c r="P54" s="17">
        <v>57.64</v>
      </c>
      <c r="Q54" s="17">
        <v>60.74</v>
      </c>
      <c r="R54" s="17">
        <v>59.09</v>
      </c>
      <c r="S54" s="17">
        <v>60.64</v>
      </c>
      <c r="T54" s="17" t="s">
        <v>1</v>
      </c>
      <c r="U54" s="17">
        <v>15</v>
      </c>
      <c r="V54" s="17" t="s">
        <v>1</v>
      </c>
      <c r="W54" s="17">
        <v>70</v>
      </c>
      <c r="X54" s="17">
        <v>63.97</v>
      </c>
      <c r="Y54" s="17">
        <v>28.93</v>
      </c>
      <c r="Z54" s="17">
        <v>67.7</v>
      </c>
      <c r="AA54" s="17">
        <v>68.17</v>
      </c>
      <c r="AB54" s="17">
        <v>67.25</v>
      </c>
      <c r="AC54" s="17">
        <v>67.02</v>
      </c>
      <c r="AD54" s="17">
        <v>69.02</v>
      </c>
      <c r="AE54" s="17">
        <v>67.16</v>
      </c>
      <c r="AF54" s="17">
        <v>67.7</v>
      </c>
      <c r="AG54" s="16"/>
      <c r="AH54" s="2" t="s">
        <v>4</v>
      </c>
      <c r="AI54" s="2">
        <v>0</v>
      </c>
      <c r="AJ54" s="14"/>
      <c r="AK54" s="15">
        <v>62.574510359999998</v>
      </c>
      <c r="AL54" s="12">
        <v>62.583946269999998</v>
      </c>
      <c r="AM54" s="12">
        <v>62.5</v>
      </c>
    </row>
    <row r="55" spans="1:39" s="12" customFormat="1">
      <c r="A55" s="1">
        <v>59411</v>
      </c>
      <c r="B55" s="37">
        <f t="shared" si="1"/>
        <v>-2.75</v>
      </c>
      <c r="C55" s="37">
        <v>-2.75</v>
      </c>
      <c r="D55" s="37">
        <v>0</v>
      </c>
      <c r="E55" s="18"/>
      <c r="F55" s="43">
        <v>71</v>
      </c>
      <c r="G55" s="15" t="s">
        <v>0</v>
      </c>
      <c r="H55" s="15">
        <v>3</v>
      </c>
      <c r="I55" s="15" t="s">
        <v>1</v>
      </c>
      <c r="J55" s="15">
        <v>15</v>
      </c>
      <c r="K55" s="15">
        <v>51.31</v>
      </c>
      <c r="L55" s="15">
        <v>25.8</v>
      </c>
      <c r="M55" s="15">
        <v>54.28</v>
      </c>
      <c r="N55" s="15">
        <v>55.06</v>
      </c>
      <c r="O55" s="15">
        <v>53.52</v>
      </c>
      <c r="P55" s="15">
        <v>54.79</v>
      </c>
      <c r="Q55" s="15">
        <v>55.1</v>
      </c>
      <c r="R55" s="15">
        <v>53.39</v>
      </c>
      <c r="S55" s="15">
        <v>53.87</v>
      </c>
      <c r="T55" s="15" t="s">
        <v>1</v>
      </c>
      <c r="U55" s="15">
        <v>15</v>
      </c>
      <c r="V55" s="15" t="s">
        <v>1</v>
      </c>
      <c r="W55" s="15">
        <v>70</v>
      </c>
      <c r="X55" s="15">
        <v>61.34</v>
      </c>
      <c r="Y55" s="15">
        <v>29.12</v>
      </c>
      <c r="Z55" s="15">
        <v>64.819999999999993</v>
      </c>
      <c r="AA55" s="15">
        <v>64.72</v>
      </c>
      <c r="AB55" s="15">
        <v>64.91</v>
      </c>
      <c r="AC55" s="15">
        <v>64.61</v>
      </c>
      <c r="AD55" s="15">
        <v>64.77</v>
      </c>
      <c r="AE55" s="15">
        <v>64.36</v>
      </c>
      <c r="AF55" s="15">
        <v>65.510000000000005</v>
      </c>
      <c r="AG55" s="16"/>
      <c r="AH55" s="36" t="s">
        <v>4</v>
      </c>
      <c r="AI55" s="36">
        <v>0</v>
      </c>
      <c r="AJ55" s="14"/>
      <c r="AK55" s="15">
        <v>61.781365049999998</v>
      </c>
      <c r="AL55" s="12">
        <v>61.856325490000003</v>
      </c>
      <c r="AM55" s="12">
        <v>61.168831169999997</v>
      </c>
    </row>
    <row r="56" spans="1:39" s="12" customFormat="1">
      <c r="A56" s="1">
        <v>59411</v>
      </c>
      <c r="B56" s="37">
        <f t="shared" si="1"/>
        <v>-2.5</v>
      </c>
      <c r="C56" s="37">
        <v>-3</v>
      </c>
      <c r="D56" s="37">
        <v>1</v>
      </c>
      <c r="E56" s="18"/>
      <c r="F56" s="43">
        <v>66</v>
      </c>
      <c r="G56" s="17" t="s">
        <v>0</v>
      </c>
      <c r="H56" s="17">
        <v>3</v>
      </c>
      <c r="I56" s="17" t="s">
        <v>1</v>
      </c>
      <c r="J56" s="17">
        <v>15</v>
      </c>
      <c r="K56" s="17">
        <v>52.01</v>
      </c>
      <c r="L56" s="17">
        <v>27.23</v>
      </c>
      <c r="M56" s="17">
        <v>55.37</v>
      </c>
      <c r="N56" s="17">
        <v>55.9</v>
      </c>
      <c r="O56" s="17">
        <v>54.86</v>
      </c>
      <c r="P56" s="17">
        <v>55.43</v>
      </c>
      <c r="Q56" s="17">
        <v>58.16</v>
      </c>
      <c r="R56" s="17">
        <v>53.85</v>
      </c>
      <c r="S56" s="17">
        <v>54.22</v>
      </c>
      <c r="T56" s="17" t="s">
        <v>1</v>
      </c>
      <c r="U56" s="17">
        <v>15</v>
      </c>
      <c r="V56" s="17" t="s">
        <v>1</v>
      </c>
      <c r="W56" s="17">
        <v>70</v>
      </c>
      <c r="X56" s="17">
        <v>61.4</v>
      </c>
      <c r="Y56" s="17">
        <v>29.92</v>
      </c>
      <c r="Z56" s="17">
        <v>64.62</v>
      </c>
      <c r="AA56" s="17">
        <v>64.67</v>
      </c>
      <c r="AB56" s="17">
        <v>64.58</v>
      </c>
      <c r="AC56" s="17">
        <v>63.75</v>
      </c>
      <c r="AD56" s="17">
        <v>67.14</v>
      </c>
      <c r="AE56" s="17">
        <v>63.6</v>
      </c>
      <c r="AF56" s="17">
        <v>64.17</v>
      </c>
      <c r="AG56" s="16"/>
      <c r="AH56" s="2" t="s">
        <v>4</v>
      </c>
      <c r="AI56" s="2">
        <v>0</v>
      </c>
      <c r="AJ56" s="14"/>
      <c r="AK56" s="15">
        <v>62.916902200000003</v>
      </c>
      <c r="AL56" s="12">
        <v>62.996015939999999</v>
      </c>
      <c r="AM56" s="12">
        <v>62.29712859</v>
      </c>
    </row>
    <row r="57" spans="1:39" s="12" customFormat="1">
      <c r="A57" s="1">
        <v>315948</v>
      </c>
      <c r="B57" s="37">
        <f t="shared" si="1"/>
        <v>-0.875</v>
      </c>
      <c r="C57" s="37">
        <v>-1</v>
      </c>
      <c r="D57" s="37">
        <v>0.25</v>
      </c>
      <c r="E57" s="18"/>
      <c r="F57" s="43">
        <v>81</v>
      </c>
      <c r="G57" s="15" t="s">
        <v>0</v>
      </c>
      <c r="H57" s="15">
        <v>3</v>
      </c>
      <c r="I57" s="15" t="s">
        <v>1</v>
      </c>
      <c r="J57" s="15">
        <v>15</v>
      </c>
      <c r="K57" s="15">
        <v>58.69</v>
      </c>
      <c r="L57" s="15">
        <v>31.61</v>
      </c>
      <c r="M57" s="15">
        <v>61.18</v>
      </c>
      <c r="N57" s="15">
        <v>61.05</v>
      </c>
      <c r="O57" s="15">
        <v>61.32</v>
      </c>
      <c r="P57" s="15">
        <v>60.16</v>
      </c>
      <c r="Q57" s="15">
        <v>61.55</v>
      </c>
      <c r="R57" s="15">
        <v>61.07</v>
      </c>
      <c r="S57" s="15">
        <v>61.95</v>
      </c>
      <c r="T57" s="15" t="s">
        <v>1</v>
      </c>
      <c r="U57" s="15">
        <v>15</v>
      </c>
      <c r="V57" s="15" t="s">
        <v>1</v>
      </c>
      <c r="W57" s="15">
        <v>70</v>
      </c>
      <c r="X57" s="15">
        <v>63.18</v>
      </c>
      <c r="Y57" s="15">
        <v>29.73</v>
      </c>
      <c r="Z57" s="15">
        <v>66.16</v>
      </c>
      <c r="AA57" s="15">
        <v>66.209999999999994</v>
      </c>
      <c r="AB57" s="15">
        <v>66.099999999999994</v>
      </c>
      <c r="AC57" s="15">
        <v>63.47</v>
      </c>
      <c r="AD57" s="15">
        <v>67.89</v>
      </c>
      <c r="AE57" s="15">
        <v>65.349999999999994</v>
      </c>
      <c r="AF57" s="15">
        <v>67.92</v>
      </c>
      <c r="AG57" s="16"/>
      <c r="AH57" s="2" t="s">
        <v>4</v>
      </c>
      <c r="AI57" s="2">
        <v>0</v>
      </c>
      <c r="AJ57" s="14"/>
      <c r="AK57" s="15">
        <v>65.050876200000005</v>
      </c>
      <c r="AL57" s="12">
        <v>64.750714509999995</v>
      </c>
      <c r="AM57" s="12">
        <v>67.480719789999995</v>
      </c>
    </row>
    <row r="58" spans="1:39" s="12" customFormat="1">
      <c r="A58" s="1">
        <v>315948</v>
      </c>
      <c r="B58" s="37">
        <f t="shared" si="1"/>
        <v>-1</v>
      </c>
      <c r="C58" s="37">
        <v>-1</v>
      </c>
      <c r="D58" s="37">
        <v>0</v>
      </c>
      <c r="E58" s="18"/>
      <c r="F58" s="43">
        <v>66</v>
      </c>
      <c r="G58" s="17" t="s">
        <v>0</v>
      </c>
      <c r="H58" s="17">
        <v>3</v>
      </c>
      <c r="I58" s="17" t="s">
        <v>1</v>
      </c>
      <c r="J58" s="17">
        <v>15</v>
      </c>
      <c r="K58" s="17">
        <v>55.27</v>
      </c>
      <c r="L58" s="17">
        <v>31.22</v>
      </c>
      <c r="M58" s="17">
        <v>57.78</v>
      </c>
      <c r="N58" s="17">
        <v>57.94</v>
      </c>
      <c r="O58" s="17">
        <v>57.61</v>
      </c>
      <c r="P58" s="17">
        <v>57.42</v>
      </c>
      <c r="Q58" s="17">
        <v>58.44</v>
      </c>
      <c r="R58" s="17">
        <v>55.84</v>
      </c>
      <c r="S58" s="17">
        <v>59.41</v>
      </c>
      <c r="T58" s="17" t="s">
        <v>1</v>
      </c>
      <c r="U58" s="17">
        <v>15</v>
      </c>
      <c r="V58" s="17" t="s">
        <v>1</v>
      </c>
      <c r="W58" s="17">
        <v>70</v>
      </c>
      <c r="X58" s="17">
        <v>60.45</v>
      </c>
      <c r="Y58" s="17">
        <v>29.5</v>
      </c>
      <c r="Z58" s="17">
        <v>63.33</v>
      </c>
      <c r="AA58" s="17">
        <v>64.02</v>
      </c>
      <c r="AB58" s="17">
        <v>62.65</v>
      </c>
      <c r="AC58" s="17">
        <v>63.28</v>
      </c>
      <c r="AD58" s="17">
        <v>64.099999999999994</v>
      </c>
      <c r="AE58" s="17">
        <v>62.28</v>
      </c>
      <c r="AF58" s="17">
        <v>63.69</v>
      </c>
      <c r="AG58" s="16"/>
      <c r="AH58" s="2" t="s">
        <v>4</v>
      </c>
      <c r="AI58" s="2">
        <v>0</v>
      </c>
      <c r="AJ58" s="14"/>
      <c r="AK58" s="15">
        <v>63.517915309999999</v>
      </c>
      <c r="AL58" s="12">
        <v>63.514377000000003</v>
      </c>
      <c r="AM58" s="12">
        <v>63.545568039999999</v>
      </c>
    </row>
    <row r="59" spans="1:39" s="12" customFormat="1">
      <c r="A59" s="1">
        <v>189660</v>
      </c>
      <c r="B59" s="37">
        <f t="shared" si="1"/>
        <v>-6.5</v>
      </c>
      <c r="C59" s="37">
        <v>-6.5</v>
      </c>
      <c r="D59" s="37">
        <v>0</v>
      </c>
      <c r="E59" s="18"/>
      <c r="F59" s="43">
        <v>66</v>
      </c>
      <c r="G59" s="15" t="s">
        <v>0</v>
      </c>
      <c r="H59" s="15">
        <v>3</v>
      </c>
      <c r="I59" s="15" t="s">
        <v>1</v>
      </c>
      <c r="J59" s="15">
        <v>15</v>
      </c>
      <c r="K59" s="15">
        <v>52.92</v>
      </c>
      <c r="L59" s="15">
        <v>39.61</v>
      </c>
      <c r="M59" s="15">
        <v>54.31</v>
      </c>
      <c r="N59" s="15">
        <v>56.11</v>
      </c>
      <c r="O59" s="15">
        <v>52.53</v>
      </c>
      <c r="P59" s="15">
        <v>54.59</v>
      </c>
      <c r="Q59" s="15">
        <v>57.28</v>
      </c>
      <c r="R59" s="15">
        <v>54.21</v>
      </c>
      <c r="S59" s="15">
        <v>51.17</v>
      </c>
      <c r="T59" s="15" t="s">
        <v>1</v>
      </c>
      <c r="U59" s="15">
        <v>15</v>
      </c>
      <c r="V59" s="15" t="s">
        <v>1</v>
      </c>
      <c r="W59" s="15">
        <v>70</v>
      </c>
      <c r="X59" s="15">
        <v>63.06</v>
      </c>
      <c r="Y59" s="15">
        <v>44</v>
      </c>
      <c r="Z59" s="15">
        <v>64.72</v>
      </c>
      <c r="AA59" s="15">
        <v>64.86</v>
      </c>
      <c r="AB59" s="15">
        <v>64.58</v>
      </c>
      <c r="AC59" s="15">
        <v>64.2</v>
      </c>
      <c r="AD59" s="15">
        <v>65.45</v>
      </c>
      <c r="AE59" s="15">
        <v>63.97</v>
      </c>
      <c r="AF59" s="15">
        <v>65.22</v>
      </c>
      <c r="AG59" s="16"/>
      <c r="AH59" s="2" t="s">
        <v>4</v>
      </c>
      <c r="AI59" s="2">
        <v>0</v>
      </c>
      <c r="AJ59" s="14"/>
      <c r="AK59" s="15">
        <v>63.497884339999999</v>
      </c>
      <c r="AL59" s="12">
        <v>63.350286079999997</v>
      </c>
      <c r="AM59" s="12">
        <v>64.661654139999996</v>
      </c>
    </row>
    <row r="60" spans="1:39" s="12" customFormat="1">
      <c r="A60" s="1">
        <v>189660</v>
      </c>
      <c r="B60" s="37">
        <f t="shared" si="1"/>
        <v>-4.75</v>
      </c>
      <c r="C60" s="37">
        <v>-4.75</v>
      </c>
      <c r="D60" s="37">
        <v>0</v>
      </c>
      <c r="E60" s="18"/>
      <c r="F60" s="43">
        <v>67</v>
      </c>
      <c r="G60" s="17" t="s">
        <v>0</v>
      </c>
      <c r="H60" s="17">
        <v>3</v>
      </c>
      <c r="I60" s="17" t="s">
        <v>1</v>
      </c>
      <c r="J60" s="17">
        <v>15</v>
      </c>
      <c r="K60" s="17">
        <v>50.29</v>
      </c>
      <c r="L60" s="17">
        <v>34.119999999999997</v>
      </c>
      <c r="M60" s="17">
        <v>51.89</v>
      </c>
      <c r="N60" s="17">
        <v>51.48</v>
      </c>
      <c r="O60" s="17">
        <v>52.28</v>
      </c>
      <c r="P60" s="17">
        <v>50.02</v>
      </c>
      <c r="Q60" s="17">
        <v>52.86</v>
      </c>
      <c r="R60" s="17">
        <v>51.96</v>
      </c>
      <c r="S60" s="17">
        <v>52.76</v>
      </c>
      <c r="T60" s="17" t="s">
        <v>1</v>
      </c>
      <c r="U60" s="17">
        <v>15</v>
      </c>
      <c r="V60" s="17" t="s">
        <v>1</v>
      </c>
      <c r="W60" s="17">
        <v>70</v>
      </c>
      <c r="X60" s="17">
        <v>58.16</v>
      </c>
      <c r="Y60" s="17">
        <v>41.24</v>
      </c>
      <c r="Z60" s="17">
        <v>60.2</v>
      </c>
      <c r="AA60" s="17">
        <v>58.91</v>
      </c>
      <c r="AB60" s="17">
        <v>61.45</v>
      </c>
      <c r="AC60" s="17">
        <v>58.71</v>
      </c>
      <c r="AD60" s="17">
        <v>60.02</v>
      </c>
      <c r="AE60" s="17">
        <v>59.62</v>
      </c>
      <c r="AF60" s="17">
        <v>62.4</v>
      </c>
      <c r="AG60" s="16"/>
      <c r="AH60" s="2" t="s">
        <v>4</v>
      </c>
      <c r="AI60" s="2">
        <v>0</v>
      </c>
      <c r="AJ60" s="14"/>
      <c r="AK60" s="15">
        <v>60.16432923</v>
      </c>
      <c r="AL60" s="12">
        <v>60.646599780000003</v>
      </c>
      <c r="AM60" s="12">
        <v>56.282051279999997</v>
      </c>
    </row>
    <row r="61" spans="1:39" s="12" customFormat="1">
      <c r="A61" s="1">
        <v>808310</v>
      </c>
      <c r="B61" s="37">
        <f t="shared" si="1"/>
        <v>-2.375</v>
      </c>
      <c r="C61" s="37">
        <v>-3</v>
      </c>
      <c r="D61" s="37">
        <v>1.25</v>
      </c>
      <c r="E61" s="14"/>
      <c r="F61" s="43">
        <v>67</v>
      </c>
      <c r="G61" s="15" t="s">
        <v>0</v>
      </c>
      <c r="H61" s="15">
        <v>3</v>
      </c>
      <c r="I61" s="15" t="s">
        <v>1</v>
      </c>
      <c r="J61" s="15">
        <v>15</v>
      </c>
      <c r="K61" s="15">
        <v>50.79</v>
      </c>
      <c r="L61" s="15">
        <v>32.229999999999997</v>
      </c>
      <c r="M61" s="15">
        <v>53.12</v>
      </c>
      <c r="N61" s="15">
        <v>53.33</v>
      </c>
      <c r="O61" s="15">
        <v>52.92</v>
      </c>
      <c r="P61" s="15">
        <v>52.26</v>
      </c>
      <c r="Q61" s="15">
        <v>54.38</v>
      </c>
      <c r="R61" s="15">
        <v>52.91</v>
      </c>
      <c r="S61" s="15">
        <v>52.92</v>
      </c>
      <c r="T61" s="15" t="s">
        <v>1</v>
      </c>
      <c r="U61" s="15">
        <v>15</v>
      </c>
      <c r="V61" s="15" t="s">
        <v>1</v>
      </c>
      <c r="W61" s="15">
        <v>70</v>
      </c>
      <c r="X61" s="15">
        <v>60.16</v>
      </c>
      <c r="Y61" s="15">
        <v>32.97</v>
      </c>
      <c r="Z61" s="15">
        <v>62.86</v>
      </c>
      <c r="AA61" s="15">
        <v>61.94</v>
      </c>
      <c r="AB61" s="15">
        <v>63.79</v>
      </c>
      <c r="AC61" s="15">
        <v>61.57</v>
      </c>
      <c r="AD61" s="15">
        <v>64.92</v>
      </c>
      <c r="AE61" s="15">
        <v>59.55</v>
      </c>
      <c r="AF61" s="15">
        <v>65.42</v>
      </c>
      <c r="AG61" s="16"/>
      <c r="AH61" s="2" t="s">
        <v>4</v>
      </c>
      <c r="AI61" s="2">
        <v>0</v>
      </c>
      <c r="AJ61" s="14"/>
      <c r="AK61" s="15">
        <v>63.936516930000003</v>
      </c>
      <c r="AL61" s="12">
        <v>63.643608540000002</v>
      </c>
      <c r="AM61" s="12">
        <v>66.283524900000003</v>
      </c>
    </row>
    <row r="62" spans="1:39" s="12" customFormat="1">
      <c r="A62" s="1">
        <v>808310</v>
      </c>
      <c r="B62" s="37">
        <f t="shared" si="1"/>
        <v>-1.875</v>
      </c>
      <c r="C62" s="37">
        <v>-2.5</v>
      </c>
      <c r="D62" s="37">
        <v>1.25</v>
      </c>
      <c r="E62" s="14"/>
      <c r="F62" s="43">
        <v>63</v>
      </c>
      <c r="G62" s="17" t="s">
        <v>0</v>
      </c>
      <c r="H62" s="17">
        <v>3</v>
      </c>
      <c r="I62" s="17" t="s">
        <v>1</v>
      </c>
      <c r="J62" s="17">
        <v>15</v>
      </c>
      <c r="K62" s="17">
        <v>52.05</v>
      </c>
      <c r="L62" s="17">
        <v>31.09</v>
      </c>
      <c r="M62" s="17">
        <v>55.17</v>
      </c>
      <c r="N62" s="17">
        <v>55.09</v>
      </c>
      <c r="O62" s="17">
        <v>55.25</v>
      </c>
      <c r="P62" s="17">
        <v>52.33</v>
      </c>
      <c r="Q62" s="17">
        <v>57.29</v>
      </c>
      <c r="R62" s="17">
        <v>54.58</v>
      </c>
      <c r="S62" s="17">
        <v>56.47</v>
      </c>
      <c r="T62" s="17" t="s">
        <v>1</v>
      </c>
      <c r="U62" s="17">
        <v>15</v>
      </c>
      <c r="V62" s="17" t="s">
        <v>1</v>
      </c>
      <c r="W62" s="17">
        <v>70</v>
      </c>
      <c r="X62" s="17">
        <v>58.44</v>
      </c>
      <c r="Y62" s="17">
        <v>30.26</v>
      </c>
      <c r="Z62" s="17">
        <v>62.3</v>
      </c>
      <c r="AA62" s="17">
        <v>61.94</v>
      </c>
      <c r="AB62" s="17">
        <v>62.67</v>
      </c>
      <c r="AC62" s="17">
        <v>60.77</v>
      </c>
      <c r="AD62" s="17">
        <v>64.349999999999994</v>
      </c>
      <c r="AE62" s="17">
        <v>60.47</v>
      </c>
      <c r="AF62" s="17">
        <v>63.62</v>
      </c>
      <c r="AG62" s="16"/>
      <c r="AH62" s="2" t="s">
        <v>4</v>
      </c>
      <c r="AI62" s="2">
        <v>0</v>
      </c>
      <c r="AJ62" s="14"/>
      <c r="AK62" s="15">
        <v>64.945116799999994</v>
      </c>
      <c r="AL62" s="12">
        <v>64.763561600000003</v>
      </c>
      <c r="AM62" s="12">
        <v>66.411238830000002</v>
      </c>
    </row>
    <row r="63" spans="1:39" s="12" customFormat="1">
      <c r="A63" s="1">
        <v>287686</v>
      </c>
      <c r="B63" s="37">
        <f t="shared" si="1"/>
        <v>-1</v>
      </c>
      <c r="C63" s="37">
        <v>-1</v>
      </c>
      <c r="D63" s="37">
        <v>0</v>
      </c>
      <c r="E63" s="18"/>
      <c r="F63" s="43">
        <v>78</v>
      </c>
      <c r="G63" s="15" t="s">
        <v>0</v>
      </c>
      <c r="H63" s="15">
        <v>3</v>
      </c>
      <c r="I63" s="15" t="s">
        <v>1</v>
      </c>
      <c r="J63" s="15">
        <v>15</v>
      </c>
      <c r="K63" s="15">
        <v>55.41</v>
      </c>
      <c r="L63" s="15">
        <v>34.25</v>
      </c>
      <c r="M63" s="15">
        <v>57.66</v>
      </c>
      <c r="N63" s="15">
        <v>57.56</v>
      </c>
      <c r="O63" s="15">
        <v>57.75</v>
      </c>
      <c r="P63" s="15">
        <v>54.72</v>
      </c>
      <c r="Q63" s="15">
        <v>60.13</v>
      </c>
      <c r="R63" s="15">
        <v>57.43</v>
      </c>
      <c r="S63" s="15">
        <v>58.37</v>
      </c>
      <c r="T63" s="15" t="s">
        <v>1</v>
      </c>
      <c r="U63" s="15">
        <v>15</v>
      </c>
      <c r="V63" s="15" t="s">
        <v>1</v>
      </c>
      <c r="W63" s="15">
        <v>70</v>
      </c>
      <c r="X63" s="15">
        <v>62.46</v>
      </c>
      <c r="Y63" s="15">
        <v>37.6</v>
      </c>
      <c r="Z63" s="15">
        <v>65.06</v>
      </c>
      <c r="AA63" s="15">
        <v>64.900000000000006</v>
      </c>
      <c r="AB63" s="15">
        <v>65.23</v>
      </c>
      <c r="AC63" s="15">
        <v>63.2</v>
      </c>
      <c r="AD63" s="15">
        <v>66.959999999999994</v>
      </c>
      <c r="AE63" s="15">
        <v>65.260000000000005</v>
      </c>
      <c r="AF63" s="15">
        <v>64.849999999999994</v>
      </c>
      <c r="AG63" s="16"/>
      <c r="AH63" s="2" t="s">
        <v>4</v>
      </c>
      <c r="AI63" s="2">
        <v>0</v>
      </c>
      <c r="AJ63" s="14"/>
      <c r="AK63" s="15">
        <v>63.276517820000002</v>
      </c>
      <c r="AL63" s="12">
        <v>63.294340820000002</v>
      </c>
      <c r="AM63" s="12">
        <v>63.130659770000001</v>
      </c>
    </row>
    <row r="64" spans="1:39" s="12" customFormat="1">
      <c r="A64" s="1">
        <v>287686</v>
      </c>
      <c r="B64" s="37">
        <f t="shared" si="1"/>
        <v>-1</v>
      </c>
      <c r="C64" s="37">
        <v>-1</v>
      </c>
      <c r="D64" s="37">
        <v>0</v>
      </c>
      <c r="E64" s="18"/>
      <c r="F64" s="43">
        <v>79</v>
      </c>
      <c r="G64" s="17" t="s">
        <v>0</v>
      </c>
      <c r="H64" s="17">
        <v>3</v>
      </c>
      <c r="I64" s="17" t="s">
        <v>1</v>
      </c>
      <c r="J64" s="17">
        <v>15</v>
      </c>
      <c r="K64" s="17">
        <v>54.73</v>
      </c>
      <c r="L64" s="17">
        <v>33.979999999999997</v>
      </c>
      <c r="M64" s="17">
        <v>56.72</v>
      </c>
      <c r="N64" s="17">
        <v>56.5</v>
      </c>
      <c r="O64" s="17">
        <v>56.94</v>
      </c>
      <c r="P64" s="17">
        <v>55.27</v>
      </c>
      <c r="Q64" s="17">
        <v>56.78</v>
      </c>
      <c r="R64" s="17">
        <v>57.51</v>
      </c>
      <c r="S64" s="17">
        <v>57.32</v>
      </c>
      <c r="T64" s="17" t="s">
        <v>1</v>
      </c>
      <c r="U64" s="17">
        <v>15</v>
      </c>
      <c r="V64" s="17" t="s">
        <v>1</v>
      </c>
      <c r="W64" s="17">
        <v>70</v>
      </c>
      <c r="X64" s="17">
        <v>61.56</v>
      </c>
      <c r="Y64" s="17">
        <v>35.369999999999997</v>
      </c>
      <c r="Z64" s="17">
        <v>63.91</v>
      </c>
      <c r="AA64" s="17">
        <v>63.6</v>
      </c>
      <c r="AB64" s="17">
        <v>64.23</v>
      </c>
      <c r="AC64" s="17">
        <v>62.56</v>
      </c>
      <c r="AD64" s="17">
        <v>64.31</v>
      </c>
      <c r="AE64" s="17">
        <v>64.37</v>
      </c>
      <c r="AF64" s="17">
        <v>64.400000000000006</v>
      </c>
      <c r="AG64" s="16"/>
      <c r="AH64" s="2" t="s">
        <v>4</v>
      </c>
      <c r="AI64" s="2">
        <v>0</v>
      </c>
      <c r="AJ64" s="14"/>
      <c r="AK64" s="15">
        <v>64.100749960000002</v>
      </c>
      <c r="AL64" s="12">
        <v>64.012080749999996</v>
      </c>
      <c r="AM64" s="12">
        <v>64.819587630000001</v>
      </c>
    </row>
    <row r="65" spans="1:39" s="12" customFormat="1">
      <c r="A65" s="1">
        <v>127168</v>
      </c>
      <c r="B65" s="37">
        <f>C65+(0.5)*(D65)</f>
        <v>-2</v>
      </c>
      <c r="C65" s="37">
        <v>-2</v>
      </c>
      <c r="D65" s="37">
        <v>0</v>
      </c>
      <c r="E65" s="18"/>
      <c r="F65" s="43">
        <v>72</v>
      </c>
      <c r="G65" s="17" t="s">
        <v>0</v>
      </c>
      <c r="H65" s="17">
        <v>3</v>
      </c>
      <c r="I65" s="17" t="s">
        <v>1</v>
      </c>
      <c r="J65" s="17">
        <v>15</v>
      </c>
      <c r="K65" s="17">
        <v>56.35</v>
      </c>
      <c r="L65" s="17">
        <v>38.28</v>
      </c>
      <c r="M65" s="17">
        <v>58.66</v>
      </c>
      <c r="N65" s="17">
        <v>58.43</v>
      </c>
      <c r="O65" s="17">
        <v>58.89</v>
      </c>
      <c r="P65" s="17">
        <v>57.69</v>
      </c>
      <c r="Q65" s="17">
        <v>58.87</v>
      </c>
      <c r="R65" s="17">
        <v>59.49</v>
      </c>
      <c r="S65" s="17">
        <v>58.61</v>
      </c>
      <c r="T65" s="17" t="s">
        <v>1</v>
      </c>
      <c r="U65" s="17">
        <v>15</v>
      </c>
      <c r="V65" s="17" t="s">
        <v>1</v>
      </c>
      <c r="W65" s="17">
        <v>70</v>
      </c>
      <c r="X65" s="17">
        <v>63.82</v>
      </c>
      <c r="Y65" s="17">
        <v>41.65</v>
      </c>
      <c r="Z65" s="17">
        <v>66.13</v>
      </c>
      <c r="AA65" s="17">
        <v>65.45</v>
      </c>
      <c r="AB65" s="17">
        <v>66.819999999999993</v>
      </c>
      <c r="AC65" s="17">
        <v>65.239999999999995</v>
      </c>
      <c r="AD65" s="17">
        <v>66.38</v>
      </c>
      <c r="AE65" s="17">
        <v>66.63</v>
      </c>
      <c r="AF65" s="17">
        <v>66.27</v>
      </c>
      <c r="AG65" s="16"/>
      <c r="AH65" s="2" t="s">
        <v>4</v>
      </c>
      <c r="AI65" s="2">
        <v>0</v>
      </c>
      <c r="AJ65" s="14"/>
      <c r="AK65" s="15">
        <v>63.70464853</v>
      </c>
      <c r="AL65" s="12">
        <v>63.613150339999997</v>
      </c>
      <c r="AM65" s="12">
        <v>64.43037975</v>
      </c>
    </row>
    <row r="66" spans="1:39" s="12" customFormat="1">
      <c r="A66" s="1">
        <v>127168</v>
      </c>
      <c r="B66" s="37">
        <f>C66+(0.5)*(D66)</f>
        <v>-2</v>
      </c>
      <c r="C66" s="37">
        <v>-2</v>
      </c>
      <c r="D66" s="37">
        <v>0</v>
      </c>
      <c r="E66" s="18"/>
      <c r="F66" s="43">
        <v>67</v>
      </c>
      <c r="G66" s="15" t="s">
        <v>0</v>
      </c>
      <c r="H66" s="15">
        <v>3</v>
      </c>
      <c r="I66" s="15" t="s">
        <v>1</v>
      </c>
      <c r="J66" s="15">
        <v>15</v>
      </c>
      <c r="K66" s="15">
        <v>43.21</v>
      </c>
      <c r="L66" s="15">
        <v>36.94</v>
      </c>
      <c r="M66" s="15">
        <v>44.08</v>
      </c>
      <c r="N66" s="15">
        <v>45.92</v>
      </c>
      <c r="O66" s="15">
        <v>42.24</v>
      </c>
      <c r="P66" s="15">
        <v>43.14</v>
      </c>
      <c r="Q66" s="15">
        <v>48.28</v>
      </c>
      <c r="R66" s="15">
        <v>43.29</v>
      </c>
      <c r="S66" s="15">
        <v>41.56</v>
      </c>
      <c r="T66" s="15" t="s">
        <v>1</v>
      </c>
      <c r="U66" s="15">
        <v>15</v>
      </c>
      <c r="V66" s="15" t="s">
        <v>1</v>
      </c>
      <c r="W66" s="15">
        <v>70</v>
      </c>
      <c r="X66" s="15">
        <v>57.03</v>
      </c>
      <c r="Y66" s="15">
        <v>44.35</v>
      </c>
      <c r="Z66" s="15">
        <v>58.63</v>
      </c>
      <c r="AA66" s="15">
        <v>59.02</v>
      </c>
      <c r="AB66" s="15">
        <v>58.24</v>
      </c>
      <c r="AC66" s="15">
        <v>57.27</v>
      </c>
      <c r="AD66" s="15">
        <v>61.42</v>
      </c>
      <c r="AE66" s="15">
        <v>58.57</v>
      </c>
      <c r="AF66" s="15">
        <v>57.22</v>
      </c>
      <c r="AG66" s="16"/>
      <c r="AH66" s="2" t="s">
        <v>4</v>
      </c>
      <c r="AI66" s="2">
        <v>0</v>
      </c>
      <c r="AJ66" s="14"/>
      <c r="AK66" s="15">
        <v>64.517045449999998</v>
      </c>
      <c r="AL66" s="12">
        <v>64.543422730000003</v>
      </c>
      <c r="AM66" s="12">
        <v>64.304123709999999</v>
      </c>
    </row>
    <row r="67" spans="1:39" s="12" customFormat="1">
      <c r="A67" s="1">
        <v>468511</v>
      </c>
      <c r="B67" s="37">
        <f t="shared" si="1"/>
        <v>-4.5</v>
      </c>
      <c r="C67" s="37">
        <v>-4.5</v>
      </c>
      <c r="D67" s="37">
        <v>0</v>
      </c>
      <c r="E67" s="18"/>
      <c r="F67" s="43">
        <v>70</v>
      </c>
      <c r="G67" s="15" t="s">
        <v>0</v>
      </c>
      <c r="H67" s="15">
        <v>3</v>
      </c>
      <c r="I67" s="15" t="s">
        <v>1</v>
      </c>
      <c r="J67" s="15">
        <v>15</v>
      </c>
      <c r="K67" s="15">
        <v>52.53</v>
      </c>
      <c r="L67" s="15">
        <v>25.27</v>
      </c>
      <c r="M67" s="15">
        <v>55.45</v>
      </c>
      <c r="N67" s="15">
        <v>55.26</v>
      </c>
      <c r="O67" s="15">
        <v>55.64</v>
      </c>
      <c r="P67" s="15">
        <v>53.08</v>
      </c>
      <c r="Q67" s="15">
        <v>57.07</v>
      </c>
      <c r="R67" s="15">
        <v>55.24</v>
      </c>
      <c r="S67" s="15">
        <v>56.45</v>
      </c>
      <c r="T67" s="15" t="s">
        <v>1</v>
      </c>
      <c r="U67" s="15">
        <v>15</v>
      </c>
      <c r="V67" s="15" t="s">
        <v>1</v>
      </c>
      <c r="W67" s="15">
        <v>70</v>
      </c>
      <c r="X67" s="15">
        <v>60.01</v>
      </c>
      <c r="Y67" s="15">
        <v>26.29</v>
      </c>
      <c r="Z67" s="15">
        <v>62.86</v>
      </c>
      <c r="AA67" s="15">
        <v>63.64</v>
      </c>
      <c r="AB67" s="15">
        <v>62.09</v>
      </c>
      <c r="AC67" s="15">
        <v>60.75</v>
      </c>
      <c r="AD67" s="15">
        <v>65.400000000000006</v>
      </c>
      <c r="AE67" s="15">
        <v>61.99</v>
      </c>
      <c r="AF67" s="15">
        <v>63.33</v>
      </c>
      <c r="AG67" s="16"/>
      <c r="AH67" s="2" t="s">
        <v>4</v>
      </c>
      <c r="AI67" s="2">
        <v>0</v>
      </c>
      <c r="AJ67" s="14"/>
      <c r="AK67" s="15">
        <v>61.013837899999999</v>
      </c>
      <c r="AL67" s="12">
        <v>61.52135938</v>
      </c>
      <c r="AM67" s="12">
        <v>56.94267516</v>
      </c>
    </row>
    <row r="68" spans="1:39" s="12" customFormat="1">
      <c r="A68" s="1">
        <v>468511</v>
      </c>
      <c r="B68" s="37">
        <f t="shared" si="1"/>
        <v>-4.5</v>
      </c>
      <c r="C68" s="37">
        <v>-4.5</v>
      </c>
      <c r="D68" s="37">
        <v>0</v>
      </c>
      <c r="E68" s="18"/>
      <c r="F68" s="43">
        <v>75</v>
      </c>
      <c r="G68" s="17" t="s">
        <v>0</v>
      </c>
      <c r="H68" s="17">
        <v>3</v>
      </c>
      <c r="I68" s="17" t="s">
        <v>1</v>
      </c>
      <c r="J68" s="17">
        <v>15</v>
      </c>
      <c r="K68" s="17">
        <v>55.48</v>
      </c>
      <c r="L68" s="17">
        <v>28.16</v>
      </c>
      <c r="M68" s="17">
        <v>59.05</v>
      </c>
      <c r="N68" s="17">
        <v>59.47</v>
      </c>
      <c r="O68" s="17">
        <v>58.63</v>
      </c>
      <c r="P68" s="17">
        <v>57.13</v>
      </c>
      <c r="Q68" s="17">
        <v>60.81</v>
      </c>
      <c r="R68" s="17">
        <v>58.24</v>
      </c>
      <c r="S68" s="17">
        <v>60.04</v>
      </c>
      <c r="T68" s="17" t="s">
        <v>1</v>
      </c>
      <c r="U68" s="17">
        <v>15</v>
      </c>
      <c r="V68" s="17" t="s">
        <v>1</v>
      </c>
      <c r="W68" s="17">
        <v>70</v>
      </c>
      <c r="X68" s="17">
        <v>62.02</v>
      </c>
      <c r="Y68" s="17">
        <v>27.02</v>
      </c>
      <c r="Z68" s="17">
        <v>65.319999999999993</v>
      </c>
      <c r="AA68" s="17">
        <v>65.89</v>
      </c>
      <c r="AB68" s="17">
        <v>64.760000000000005</v>
      </c>
      <c r="AC68" s="17">
        <v>63.59</v>
      </c>
      <c r="AD68" s="17">
        <v>67.91</v>
      </c>
      <c r="AE68" s="17">
        <v>63.89</v>
      </c>
      <c r="AF68" s="17">
        <v>65.92</v>
      </c>
      <c r="AG68" s="16"/>
      <c r="AH68" s="2" t="s">
        <v>4</v>
      </c>
      <c r="AI68" s="2">
        <v>0</v>
      </c>
      <c r="AJ68" s="14"/>
      <c r="AK68" s="15">
        <v>62.89496157</v>
      </c>
      <c r="AL68" s="12">
        <v>63.188220229999999</v>
      </c>
      <c r="AM68" s="12">
        <v>60.539845759999999</v>
      </c>
    </row>
    <row r="69" spans="1:39" s="12" customFormat="1">
      <c r="A69" s="1">
        <v>429741</v>
      </c>
      <c r="B69" s="37">
        <f t="shared" si="1"/>
        <v>-7.5</v>
      </c>
      <c r="C69" s="37">
        <v>-7</v>
      </c>
      <c r="D69" s="37">
        <v>-1</v>
      </c>
      <c r="E69" s="18"/>
      <c r="F69" s="43">
        <v>57</v>
      </c>
      <c r="G69" s="15" t="s">
        <v>0</v>
      </c>
      <c r="H69" s="15">
        <v>3</v>
      </c>
      <c r="I69" s="15" t="s">
        <v>1</v>
      </c>
      <c r="J69" s="15">
        <v>15</v>
      </c>
      <c r="K69" s="15">
        <v>51.34</v>
      </c>
      <c r="L69" s="15">
        <v>37.39</v>
      </c>
      <c r="M69" s="15">
        <v>52.83</v>
      </c>
      <c r="N69" s="15">
        <v>54.03</v>
      </c>
      <c r="O69" s="15">
        <v>51.63</v>
      </c>
      <c r="P69" s="15">
        <v>51.43</v>
      </c>
      <c r="Q69" s="15">
        <v>55.6</v>
      </c>
      <c r="R69" s="15">
        <v>52.17</v>
      </c>
      <c r="S69" s="15">
        <v>52.07</v>
      </c>
      <c r="T69" s="15" t="s">
        <v>1</v>
      </c>
      <c r="U69" s="15">
        <v>15</v>
      </c>
      <c r="V69" s="15" t="s">
        <v>1</v>
      </c>
      <c r="W69" s="15">
        <v>70</v>
      </c>
      <c r="X69" s="15">
        <v>60.76</v>
      </c>
      <c r="Y69" s="15">
        <v>39.74</v>
      </c>
      <c r="Z69" s="15">
        <v>62.79</v>
      </c>
      <c r="AA69" s="15">
        <v>63.16</v>
      </c>
      <c r="AB69" s="15">
        <v>62.41</v>
      </c>
      <c r="AC69" s="15">
        <v>60.76</v>
      </c>
      <c r="AD69" s="15">
        <v>65.02</v>
      </c>
      <c r="AE69" s="15">
        <v>62.17</v>
      </c>
      <c r="AF69" s="15">
        <v>63.13</v>
      </c>
      <c r="AG69" s="16"/>
      <c r="AH69" s="2" t="s">
        <v>4</v>
      </c>
      <c r="AI69" s="2">
        <v>0</v>
      </c>
      <c r="AJ69" s="14"/>
      <c r="AK69" s="15">
        <v>62.060657599999999</v>
      </c>
      <c r="AL69" s="12">
        <v>61.926751590000002</v>
      </c>
      <c r="AM69" s="12">
        <v>63.144329900000002</v>
      </c>
    </row>
    <row r="70" spans="1:39" s="12" customFormat="1">
      <c r="A70" s="1">
        <v>429741</v>
      </c>
      <c r="B70" s="37">
        <f t="shared" si="1"/>
        <v>-7</v>
      </c>
      <c r="C70" s="37">
        <v>-6.5</v>
      </c>
      <c r="D70" s="37">
        <v>-1</v>
      </c>
      <c r="E70" s="18"/>
      <c r="F70" s="43">
        <v>56</v>
      </c>
      <c r="G70" s="17" t="s">
        <v>0</v>
      </c>
      <c r="H70" s="17">
        <v>3</v>
      </c>
      <c r="I70" s="17" t="s">
        <v>1</v>
      </c>
      <c r="J70" s="17">
        <v>15</v>
      </c>
      <c r="K70" s="17">
        <v>53.11</v>
      </c>
      <c r="L70" s="17">
        <v>38.86</v>
      </c>
      <c r="M70" s="17">
        <v>55.2</v>
      </c>
      <c r="N70" s="17">
        <v>55.46</v>
      </c>
      <c r="O70" s="17">
        <v>54.94</v>
      </c>
      <c r="P70" s="17">
        <v>54.32</v>
      </c>
      <c r="Q70" s="17">
        <v>55.86</v>
      </c>
      <c r="R70" s="17">
        <v>55.3</v>
      </c>
      <c r="S70" s="17">
        <v>55.31</v>
      </c>
      <c r="T70" s="17" t="s">
        <v>1</v>
      </c>
      <c r="U70" s="17">
        <v>15</v>
      </c>
      <c r="V70" s="17" t="s">
        <v>1</v>
      </c>
      <c r="W70" s="17">
        <v>70</v>
      </c>
      <c r="X70" s="17">
        <v>60.75</v>
      </c>
      <c r="Y70" s="17">
        <v>34.659999999999997</v>
      </c>
      <c r="Z70" s="17">
        <v>63.63</v>
      </c>
      <c r="AA70" s="17">
        <v>64.3</v>
      </c>
      <c r="AB70" s="17">
        <v>62.95</v>
      </c>
      <c r="AC70" s="17">
        <v>63.08</v>
      </c>
      <c r="AD70" s="17">
        <v>64.900000000000006</v>
      </c>
      <c r="AE70" s="17">
        <v>62.57</v>
      </c>
      <c r="AF70" s="17">
        <v>63.97</v>
      </c>
      <c r="AG70" s="16"/>
      <c r="AH70" s="2" t="s">
        <v>4</v>
      </c>
      <c r="AI70" s="2">
        <v>0</v>
      </c>
      <c r="AJ70" s="14"/>
      <c r="AK70" s="15">
        <v>62.097921999999997</v>
      </c>
      <c r="AL70" s="12">
        <v>62.050128530000002</v>
      </c>
      <c r="AM70" s="12">
        <v>62.468827930000003</v>
      </c>
    </row>
    <row r="71" spans="1:39" s="12" customFormat="1">
      <c r="A71" s="1">
        <v>261941</v>
      </c>
      <c r="B71" s="37">
        <f t="shared" si="1"/>
        <v>-0.125</v>
      </c>
      <c r="C71" s="37">
        <v>-0.25</v>
      </c>
      <c r="D71" s="37">
        <v>0.25</v>
      </c>
      <c r="E71" s="18"/>
      <c r="F71" s="43">
        <v>77</v>
      </c>
      <c r="G71" s="15" t="s">
        <v>0</v>
      </c>
      <c r="H71" s="15">
        <v>3</v>
      </c>
      <c r="I71" s="15" t="s">
        <v>1</v>
      </c>
      <c r="J71" s="15">
        <v>15</v>
      </c>
      <c r="K71" s="15">
        <v>53.71</v>
      </c>
      <c r="L71" s="15">
        <v>28.02</v>
      </c>
      <c r="M71" s="15">
        <v>55.96</v>
      </c>
      <c r="N71" s="15">
        <v>55.12</v>
      </c>
      <c r="O71" s="15">
        <v>56.78</v>
      </c>
      <c r="P71" s="15">
        <v>54.32</v>
      </c>
      <c r="Q71" s="15">
        <v>57.76</v>
      </c>
      <c r="R71" s="15">
        <v>53.76</v>
      </c>
      <c r="S71" s="15">
        <v>57.94</v>
      </c>
      <c r="T71" s="15" t="s">
        <v>1</v>
      </c>
      <c r="U71" s="15">
        <v>15</v>
      </c>
      <c r="V71" s="15" t="s">
        <v>1</v>
      </c>
      <c r="W71" s="15">
        <v>70</v>
      </c>
      <c r="X71" s="15">
        <v>58.91</v>
      </c>
      <c r="Y71" s="15">
        <v>32.06</v>
      </c>
      <c r="Z71" s="15">
        <v>60.99</v>
      </c>
      <c r="AA71" s="15">
        <v>61.07</v>
      </c>
      <c r="AB71" s="15">
        <v>60.9</v>
      </c>
      <c r="AC71" s="15">
        <v>59.96</v>
      </c>
      <c r="AD71" s="15">
        <v>63.24</v>
      </c>
      <c r="AE71" s="15">
        <v>59.88</v>
      </c>
      <c r="AF71" s="15">
        <v>60.85</v>
      </c>
      <c r="AG71" s="16"/>
      <c r="AH71" s="2" t="s">
        <v>4</v>
      </c>
      <c r="AI71" s="2">
        <v>0</v>
      </c>
      <c r="AJ71" s="14"/>
      <c r="AK71" s="15">
        <v>62.331081079999997</v>
      </c>
      <c r="AL71" s="12">
        <v>62.393297500000003</v>
      </c>
      <c r="AM71" s="12">
        <v>61.825192800000004</v>
      </c>
    </row>
    <row r="72" spans="1:39" s="12" customFormat="1">
      <c r="A72" s="1">
        <v>261941</v>
      </c>
      <c r="B72" s="37">
        <f t="shared" si="1"/>
        <v>0.25</v>
      </c>
      <c r="C72" s="37">
        <v>0.25</v>
      </c>
      <c r="D72" s="37">
        <v>0</v>
      </c>
      <c r="E72" s="18"/>
      <c r="F72" s="43">
        <v>72</v>
      </c>
      <c r="G72" s="17" t="s">
        <v>0</v>
      </c>
      <c r="H72" s="17">
        <v>3</v>
      </c>
      <c r="I72" s="17" t="s">
        <v>1</v>
      </c>
      <c r="J72" s="17">
        <v>15</v>
      </c>
      <c r="K72" s="17">
        <v>50.72</v>
      </c>
      <c r="L72" s="17">
        <v>26.31</v>
      </c>
      <c r="M72" s="17">
        <v>53.4</v>
      </c>
      <c r="N72" s="17">
        <v>52.83</v>
      </c>
      <c r="O72" s="17">
        <v>53.96</v>
      </c>
      <c r="P72" s="17">
        <v>50.94</v>
      </c>
      <c r="Q72" s="17">
        <v>53.06</v>
      </c>
      <c r="R72" s="17">
        <v>55.03</v>
      </c>
      <c r="S72" s="17">
        <v>54.59</v>
      </c>
      <c r="T72" s="17" t="s">
        <v>1</v>
      </c>
      <c r="U72" s="17">
        <v>15</v>
      </c>
      <c r="V72" s="17" t="s">
        <v>1</v>
      </c>
      <c r="W72" s="17">
        <v>70</v>
      </c>
      <c r="X72" s="17">
        <v>58.75</v>
      </c>
      <c r="Y72" s="17">
        <v>30.92</v>
      </c>
      <c r="Z72" s="17">
        <v>61.4</v>
      </c>
      <c r="AA72" s="17">
        <v>61.98</v>
      </c>
      <c r="AB72" s="17">
        <v>60.83</v>
      </c>
      <c r="AC72" s="17">
        <v>60.59</v>
      </c>
      <c r="AD72" s="17">
        <v>62.4</v>
      </c>
      <c r="AE72" s="17">
        <v>61.1</v>
      </c>
      <c r="AF72" s="17">
        <v>61.52</v>
      </c>
      <c r="AG72" s="16"/>
      <c r="AH72" s="2" t="s">
        <v>4</v>
      </c>
      <c r="AI72" s="2">
        <v>0</v>
      </c>
      <c r="AJ72" s="14"/>
      <c r="AK72" s="15">
        <v>62.637517629999998</v>
      </c>
      <c r="AL72" s="12">
        <v>62.622743110000002</v>
      </c>
      <c r="AM72" s="12">
        <v>62.757731960000001</v>
      </c>
    </row>
    <row r="73" spans="1:39" s="12" customFormat="1">
      <c r="A73" s="1">
        <v>803863</v>
      </c>
      <c r="B73" s="37">
        <f t="shared" si="1"/>
        <v>-4.875</v>
      </c>
      <c r="C73" s="37">
        <v>-5.5</v>
      </c>
      <c r="D73" s="37">
        <v>1.25</v>
      </c>
      <c r="E73" s="18"/>
      <c r="F73" s="43">
        <v>70</v>
      </c>
      <c r="G73" s="15" t="s">
        <v>0</v>
      </c>
      <c r="H73" s="15">
        <v>3</v>
      </c>
      <c r="I73" s="15" t="s">
        <v>1</v>
      </c>
      <c r="J73" s="15">
        <v>15</v>
      </c>
      <c r="K73" s="15">
        <v>54.31</v>
      </c>
      <c r="L73" s="15">
        <v>30.87</v>
      </c>
      <c r="M73" s="15">
        <v>57.59</v>
      </c>
      <c r="N73" s="15">
        <v>58.01</v>
      </c>
      <c r="O73" s="15">
        <v>57.19</v>
      </c>
      <c r="P73" s="15">
        <v>56.74</v>
      </c>
      <c r="Q73" s="15">
        <v>58.07</v>
      </c>
      <c r="R73" s="15">
        <v>59.09</v>
      </c>
      <c r="S73" s="15">
        <v>56.5</v>
      </c>
      <c r="T73" s="15" t="s">
        <v>1</v>
      </c>
      <c r="U73" s="15">
        <v>15</v>
      </c>
      <c r="V73" s="15" t="s">
        <v>1</v>
      </c>
      <c r="W73" s="15">
        <v>70</v>
      </c>
      <c r="X73" s="15">
        <v>61.49</v>
      </c>
      <c r="Y73" s="15">
        <v>35.85</v>
      </c>
      <c r="Z73" s="15">
        <v>64.540000000000006</v>
      </c>
      <c r="AA73" s="15">
        <v>64.849999999999994</v>
      </c>
      <c r="AB73" s="15">
        <v>64.239999999999995</v>
      </c>
      <c r="AC73" s="15">
        <v>63.06</v>
      </c>
      <c r="AD73" s="15">
        <v>65.91</v>
      </c>
      <c r="AE73" s="15">
        <v>65.22</v>
      </c>
      <c r="AF73" s="15">
        <v>64.05</v>
      </c>
      <c r="AG73" s="16"/>
      <c r="AH73" s="2" t="s">
        <v>4</v>
      </c>
      <c r="AI73" s="2">
        <v>0</v>
      </c>
      <c r="AJ73" s="14"/>
      <c r="AK73" s="15">
        <v>63.214185200000003</v>
      </c>
      <c r="AL73" s="12">
        <v>63.274686959999997</v>
      </c>
      <c r="AM73" s="12">
        <v>62.73525721</v>
      </c>
    </row>
    <row r="74" spans="1:39" s="12" customFormat="1">
      <c r="A74" s="1">
        <v>803863</v>
      </c>
      <c r="B74" s="37">
        <f t="shared" si="1"/>
        <v>-4.875</v>
      </c>
      <c r="C74" s="37">
        <v>-5.75</v>
      </c>
      <c r="D74" s="37">
        <v>1.75</v>
      </c>
      <c r="E74" s="18"/>
      <c r="F74" s="43">
        <v>67</v>
      </c>
      <c r="G74" s="17" t="s">
        <v>0</v>
      </c>
      <c r="H74" s="17">
        <v>3</v>
      </c>
      <c r="I74" s="17" t="s">
        <v>1</v>
      </c>
      <c r="J74" s="17">
        <v>15</v>
      </c>
      <c r="K74" s="17">
        <v>53.26</v>
      </c>
      <c r="L74" s="17">
        <v>32.479999999999997</v>
      </c>
      <c r="M74" s="17">
        <v>55.75</v>
      </c>
      <c r="N74" s="17">
        <v>55.64</v>
      </c>
      <c r="O74" s="17">
        <v>55.85</v>
      </c>
      <c r="P74" s="17">
        <v>55.69</v>
      </c>
      <c r="Q74" s="17">
        <v>55.79</v>
      </c>
      <c r="R74" s="17">
        <v>55.42</v>
      </c>
      <c r="S74" s="17">
        <v>56.09</v>
      </c>
      <c r="T74" s="17" t="s">
        <v>1</v>
      </c>
      <c r="U74" s="17">
        <v>15</v>
      </c>
      <c r="V74" s="17" t="s">
        <v>1</v>
      </c>
      <c r="W74" s="17">
        <v>70</v>
      </c>
      <c r="X74" s="17">
        <v>61.7</v>
      </c>
      <c r="Y74" s="17">
        <v>35.880000000000003</v>
      </c>
      <c r="Z74" s="17">
        <v>64.260000000000005</v>
      </c>
      <c r="AA74" s="17">
        <v>64.48</v>
      </c>
      <c r="AB74" s="17">
        <v>64.06</v>
      </c>
      <c r="AC74" s="17">
        <v>63.33</v>
      </c>
      <c r="AD74" s="17">
        <v>64.38</v>
      </c>
      <c r="AE74" s="17">
        <v>64.95</v>
      </c>
      <c r="AF74" s="17">
        <v>64.400000000000006</v>
      </c>
      <c r="AG74" s="16"/>
      <c r="AH74" s="2" t="s">
        <v>4</v>
      </c>
      <c r="AI74" s="2">
        <v>0</v>
      </c>
      <c r="AJ74" s="14"/>
      <c r="AK74" s="15">
        <v>63.598744289999999</v>
      </c>
      <c r="AL74" s="12">
        <v>63.547351519999999</v>
      </c>
      <c r="AM74" s="12">
        <v>64.010282779999997</v>
      </c>
    </row>
    <row r="75" spans="1:39">
      <c r="A75" s="1">
        <v>52022</v>
      </c>
      <c r="B75" s="37">
        <f t="shared" si="1"/>
        <v>-3.5</v>
      </c>
      <c r="C75" s="37">
        <v>-3.75</v>
      </c>
      <c r="D75" s="37">
        <v>0.5</v>
      </c>
      <c r="E75" s="14"/>
      <c r="F75" s="43">
        <v>71</v>
      </c>
      <c r="G75" s="15" t="s">
        <v>0</v>
      </c>
      <c r="H75" s="15">
        <v>3</v>
      </c>
      <c r="I75" s="15" t="s">
        <v>1</v>
      </c>
      <c r="J75" s="15">
        <v>15</v>
      </c>
      <c r="K75" s="15">
        <v>55.78</v>
      </c>
      <c r="L75" s="15">
        <v>39.270000000000003</v>
      </c>
      <c r="M75" s="15">
        <v>57.33</v>
      </c>
      <c r="N75" s="15">
        <v>57.02</v>
      </c>
      <c r="O75" s="15">
        <v>57.65</v>
      </c>
      <c r="P75" s="15">
        <v>56.59</v>
      </c>
      <c r="Q75" s="15">
        <v>57.24</v>
      </c>
      <c r="R75" s="15">
        <v>57.25</v>
      </c>
      <c r="S75" s="15">
        <v>58.29</v>
      </c>
      <c r="T75" s="15" t="s">
        <v>1</v>
      </c>
      <c r="U75" s="15">
        <v>15</v>
      </c>
      <c r="V75" s="15" t="s">
        <v>1</v>
      </c>
      <c r="W75" s="15">
        <v>70</v>
      </c>
      <c r="X75" s="15">
        <v>62.04</v>
      </c>
      <c r="Y75" s="15">
        <v>39.47</v>
      </c>
      <c r="Z75" s="15">
        <v>63.89</v>
      </c>
      <c r="AA75" s="15">
        <v>64.11</v>
      </c>
      <c r="AB75" s="15">
        <v>63.66</v>
      </c>
      <c r="AC75" s="15">
        <v>63.57</v>
      </c>
      <c r="AD75" s="15">
        <v>64.88</v>
      </c>
      <c r="AE75" s="15">
        <v>63.42</v>
      </c>
      <c r="AF75" s="15">
        <v>63.65</v>
      </c>
      <c r="AG75" s="16"/>
      <c r="AH75" s="2" t="s">
        <v>4</v>
      </c>
      <c r="AI75" s="2">
        <v>0</v>
      </c>
      <c r="AJ75" s="16"/>
      <c r="AK75" s="15">
        <v>63.332861790000003</v>
      </c>
      <c r="AL75" s="15">
        <v>63.406488549999999</v>
      </c>
      <c r="AM75" s="15">
        <v>62.740076819999999</v>
      </c>
    </row>
    <row r="76" spans="1:39">
      <c r="A76" s="1">
        <v>52022</v>
      </c>
      <c r="B76" s="37">
        <f t="shared" si="1"/>
        <v>-2.5</v>
      </c>
      <c r="C76" s="37">
        <v>-3</v>
      </c>
      <c r="D76" s="37">
        <v>1</v>
      </c>
      <c r="E76" s="14"/>
      <c r="F76" s="43">
        <v>72</v>
      </c>
      <c r="G76" s="17" t="s">
        <v>0</v>
      </c>
      <c r="H76" s="17">
        <v>3</v>
      </c>
      <c r="I76" s="17" t="s">
        <v>1</v>
      </c>
      <c r="J76" s="17">
        <v>15</v>
      </c>
      <c r="K76" s="17">
        <v>53.92</v>
      </c>
      <c r="L76" s="17">
        <v>36.909999999999997</v>
      </c>
      <c r="M76" s="17">
        <v>56.15</v>
      </c>
      <c r="N76" s="17">
        <v>57.01</v>
      </c>
      <c r="O76" s="17">
        <v>55.28</v>
      </c>
      <c r="P76" s="17">
        <v>55.48</v>
      </c>
      <c r="Q76" s="17">
        <v>57.28</v>
      </c>
      <c r="R76" s="17">
        <v>56.06</v>
      </c>
      <c r="S76" s="17">
        <v>55.76</v>
      </c>
      <c r="T76" s="17" t="s">
        <v>1</v>
      </c>
      <c r="U76" s="17">
        <v>15</v>
      </c>
      <c r="V76" s="17" t="s">
        <v>1</v>
      </c>
      <c r="W76" s="17">
        <v>70</v>
      </c>
      <c r="X76" s="17">
        <v>60.49</v>
      </c>
      <c r="Y76" s="17">
        <v>38.44</v>
      </c>
      <c r="Z76" s="17">
        <v>62.08</v>
      </c>
      <c r="AA76" s="17">
        <v>62.39</v>
      </c>
      <c r="AB76" s="17">
        <v>61.77</v>
      </c>
      <c r="AC76" s="17">
        <v>61.43</v>
      </c>
      <c r="AD76" s="17">
        <v>63.2</v>
      </c>
      <c r="AE76" s="17">
        <v>62.82</v>
      </c>
      <c r="AF76" s="17">
        <v>60.86</v>
      </c>
      <c r="AG76" s="16"/>
      <c r="AH76" s="2" t="s">
        <v>4</v>
      </c>
      <c r="AI76" s="2">
        <v>0</v>
      </c>
      <c r="AJ76" s="16"/>
      <c r="AK76" s="15">
        <v>63.224252730000003</v>
      </c>
      <c r="AL76" s="15">
        <v>63.427843260000003</v>
      </c>
      <c r="AM76" s="15">
        <v>61.587708069999998</v>
      </c>
    </row>
    <row r="77" spans="1:39">
      <c r="A77" s="1">
        <v>425482</v>
      </c>
      <c r="B77" s="37">
        <f t="shared" si="1"/>
        <v>0.375</v>
      </c>
      <c r="C77" s="37">
        <v>0.25</v>
      </c>
      <c r="D77" s="37">
        <v>0.25</v>
      </c>
      <c r="E77" s="14"/>
      <c r="F77" s="43">
        <v>75</v>
      </c>
      <c r="G77" s="15" t="s">
        <v>0</v>
      </c>
      <c r="H77" s="15">
        <v>3</v>
      </c>
      <c r="I77" s="15" t="s">
        <v>1</v>
      </c>
      <c r="J77" s="15">
        <v>15</v>
      </c>
      <c r="K77" s="15">
        <v>53.58</v>
      </c>
      <c r="L77" s="15">
        <v>31.64</v>
      </c>
      <c r="M77" s="15">
        <v>56.11</v>
      </c>
      <c r="N77" s="15">
        <v>56.02</v>
      </c>
      <c r="O77" s="15">
        <v>56.21</v>
      </c>
      <c r="P77" s="15">
        <v>55.95</v>
      </c>
      <c r="Q77" s="15">
        <v>56.52</v>
      </c>
      <c r="R77" s="15">
        <v>55.43</v>
      </c>
      <c r="S77" s="15">
        <v>56.55</v>
      </c>
      <c r="T77" s="15" t="s">
        <v>1</v>
      </c>
      <c r="U77" s="15">
        <v>15</v>
      </c>
      <c r="V77" s="15" t="s">
        <v>1</v>
      </c>
      <c r="W77" s="15">
        <v>70</v>
      </c>
      <c r="X77" s="15">
        <v>62.63</v>
      </c>
      <c r="Y77" s="15">
        <v>33.979999999999997</v>
      </c>
      <c r="Z77" s="15">
        <v>65.47</v>
      </c>
      <c r="AA77" s="15">
        <v>65.33</v>
      </c>
      <c r="AB77" s="15">
        <v>65.62</v>
      </c>
      <c r="AC77" s="15">
        <v>66.08</v>
      </c>
      <c r="AD77" s="15">
        <v>65.77</v>
      </c>
      <c r="AE77" s="15">
        <v>64.930000000000007</v>
      </c>
      <c r="AF77" s="15">
        <v>65.11</v>
      </c>
      <c r="AG77" s="16"/>
      <c r="AH77" s="2" t="s">
        <v>4</v>
      </c>
      <c r="AI77" s="2">
        <v>0</v>
      </c>
      <c r="AJ77" s="16"/>
      <c r="AK77" s="15">
        <v>63.633798839999997</v>
      </c>
      <c r="AL77" s="15">
        <v>63.555696400000002</v>
      </c>
      <c r="AM77" s="15">
        <v>64.267352189999997</v>
      </c>
    </row>
    <row r="78" spans="1:39">
      <c r="A78" s="1">
        <v>425482</v>
      </c>
      <c r="B78" s="37">
        <f t="shared" si="1"/>
        <v>0.25</v>
      </c>
      <c r="C78" s="37">
        <v>0.25</v>
      </c>
      <c r="D78" s="37">
        <v>0</v>
      </c>
      <c r="E78" s="14"/>
      <c r="F78" s="43">
        <v>78</v>
      </c>
      <c r="G78" s="17" t="s">
        <v>0</v>
      </c>
      <c r="H78" s="17">
        <v>3</v>
      </c>
      <c r="I78" s="17" t="s">
        <v>1</v>
      </c>
      <c r="J78" s="17">
        <v>15</v>
      </c>
      <c r="K78" s="17">
        <v>52.51</v>
      </c>
      <c r="L78" s="17">
        <v>30.08</v>
      </c>
      <c r="M78" s="17">
        <v>55.27</v>
      </c>
      <c r="N78" s="17">
        <v>55.28</v>
      </c>
      <c r="O78" s="17">
        <v>55.26</v>
      </c>
      <c r="P78" s="17">
        <v>53.25</v>
      </c>
      <c r="Q78" s="17">
        <v>56.19</v>
      </c>
      <c r="R78" s="17">
        <v>54.73</v>
      </c>
      <c r="S78" s="17">
        <v>56.89</v>
      </c>
      <c r="T78" s="17" t="s">
        <v>1</v>
      </c>
      <c r="U78" s="17">
        <v>15</v>
      </c>
      <c r="V78" s="17" t="s">
        <v>1</v>
      </c>
      <c r="W78" s="17">
        <v>70</v>
      </c>
      <c r="X78" s="17">
        <v>61.07</v>
      </c>
      <c r="Y78" s="17">
        <v>31.14</v>
      </c>
      <c r="Z78" s="17">
        <v>64.48</v>
      </c>
      <c r="AA78" s="17">
        <v>63.62</v>
      </c>
      <c r="AB78" s="17">
        <v>65.33</v>
      </c>
      <c r="AC78" s="17">
        <v>64.02</v>
      </c>
      <c r="AD78" s="17">
        <v>65.010000000000005</v>
      </c>
      <c r="AE78" s="17">
        <v>62.79</v>
      </c>
      <c r="AF78" s="17">
        <v>66.05</v>
      </c>
      <c r="AG78" s="16"/>
      <c r="AH78" s="2" t="s">
        <v>4</v>
      </c>
      <c r="AI78" s="2">
        <v>0</v>
      </c>
      <c r="AJ78" s="16"/>
      <c r="AK78" s="15">
        <v>63.33758323</v>
      </c>
      <c r="AL78" s="15">
        <v>63.263023330000003</v>
      </c>
      <c r="AM78" s="15">
        <v>63.920099880000002</v>
      </c>
    </row>
    <row r="79" spans="1:39" s="12" customFormat="1">
      <c r="A79" s="1">
        <v>671829</v>
      </c>
      <c r="B79" s="37">
        <f t="shared" si="1"/>
        <v>-1</v>
      </c>
      <c r="C79" s="37">
        <v>-1</v>
      </c>
      <c r="D79" s="37">
        <v>0</v>
      </c>
      <c r="E79" s="16"/>
      <c r="F79" s="43">
        <v>81</v>
      </c>
      <c r="G79" s="15" t="s">
        <v>0</v>
      </c>
      <c r="H79" s="15">
        <v>3</v>
      </c>
      <c r="I79" s="15" t="s">
        <v>1</v>
      </c>
      <c r="J79" s="15">
        <v>15</v>
      </c>
      <c r="K79" s="15">
        <v>55.87</v>
      </c>
      <c r="L79" s="15">
        <v>29.83</v>
      </c>
      <c r="M79" s="15">
        <v>58.51</v>
      </c>
      <c r="N79" s="15">
        <v>57.9</v>
      </c>
      <c r="O79" s="15">
        <v>59.11</v>
      </c>
      <c r="P79" s="15">
        <v>57.32</v>
      </c>
      <c r="Q79" s="15">
        <v>57.41</v>
      </c>
      <c r="R79" s="15">
        <v>59.05</v>
      </c>
      <c r="S79" s="15">
        <v>60.27</v>
      </c>
      <c r="T79" s="15" t="s">
        <v>1</v>
      </c>
      <c r="U79" s="15">
        <v>15</v>
      </c>
      <c r="V79" s="15" t="s">
        <v>1</v>
      </c>
      <c r="W79" s="15">
        <v>70</v>
      </c>
      <c r="X79" s="15">
        <v>63.01</v>
      </c>
      <c r="Y79" s="15">
        <v>23.77</v>
      </c>
      <c r="Z79" s="15">
        <v>66.55</v>
      </c>
      <c r="AA79" s="15">
        <v>67.73</v>
      </c>
      <c r="AB79" s="15">
        <v>65.38</v>
      </c>
      <c r="AC79" s="15">
        <v>66.099999999999994</v>
      </c>
      <c r="AD79" s="15">
        <v>68.33</v>
      </c>
      <c r="AE79" s="15">
        <v>66.36</v>
      </c>
      <c r="AF79" s="15">
        <v>65.42</v>
      </c>
      <c r="AG79" s="16"/>
      <c r="AH79" s="2" t="s">
        <v>4</v>
      </c>
      <c r="AI79" s="2">
        <v>0</v>
      </c>
      <c r="AJ79" s="25"/>
      <c r="AK79" s="15">
        <v>62.599206350000003</v>
      </c>
      <c r="AL79" s="12">
        <v>62.625618119999999</v>
      </c>
      <c r="AM79" s="12">
        <v>62.388818299999997</v>
      </c>
    </row>
    <row r="80" spans="1:39" s="12" customFormat="1">
      <c r="A80" s="1">
        <v>671829</v>
      </c>
      <c r="B80" s="37">
        <f t="shared" si="1"/>
        <v>-0.375</v>
      </c>
      <c r="C80" s="37">
        <v>-0.5</v>
      </c>
      <c r="D80" s="37">
        <v>0.25</v>
      </c>
      <c r="E80" s="16"/>
      <c r="F80" s="43">
        <v>74</v>
      </c>
      <c r="G80" s="17" t="s">
        <v>0</v>
      </c>
      <c r="H80" s="17">
        <v>3</v>
      </c>
      <c r="I80" s="17" t="s">
        <v>1</v>
      </c>
      <c r="J80" s="17">
        <v>15</v>
      </c>
      <c r="K80" s="17">
        <v>53.23</v>
      </c>
      <c r="L80" s="17">
        <v>28.12</v>
      </c>
      <c r="M80" s="17">
        <v>56.06</v>
      </c>
      <c r="N80" s="17">
        <v>55.77</v>
      </c>
      <c r="O80" s="17">
        <v>56.35</v>
      </c>
      <c r="P80" s="17">
        <v>55.07</v>
      </c>
      <c r="Q80" s="17">
        <v>56.67</v>
      </c>
      <c r="R80" s="17">
        <v>54.94</v>
      </c>
      <c r="S80" s="17">
        <v>57.53</v>
      </c>
      <c r="T80" s="17" t="s">
        <v>1</v>
      </c>
      <c r="U80" s="17">
        <v>15</v>
      </c>
      <c r="V80" s="17" t="s">
        <v>1</v>
      </c>
      <c r="W80" s="17">
        <v>70</v>
      </c>
      <c r="X80" s="17">
        <v>59.99</v>
      </c>
      <c r="Y80" s="17">
        <v>25.47</v>
      </c>
      <c r="Z80" s="17">
        <v>62.92</v>
      </c>
      <c r="AA80" s="17">
        <v>62.71</v>
      </c>
      <c r="AB80" s="17">
        <v>63.14</v>
      </c>
      <c r="AC80" s="17">
        <v>61.36</v>
      </c>
      <c r="AD80" s="17">
        <v>63.8</v>
      </c>
      <c r="AE80" s="17">
        <v>62.22</v>
      </c>
      <c r="AF80" s="17">
        <v>64.3</v>
      </c>
      <c r="AG80" s="16"/>
      <c r="AH80" s="2" t="s">
        <v>4</v>
      </c>
      <c r="AI80" s="2">
        <v>0</v>
      </c>
      <c r="AJ80" s="25"/>
      <c r="AK80" s="15">
        <v>62.046485259999997</v>
      </c>
      <c r="AL80" s="12">
        <v>62.001276730000001</v>
      </c>
      <c r="AM80" s="12">
        <v>62.405063290000001</v>
      </c>
    </row>
    <row r="81" spans="1:39" s="12" customFormat="1">
      <c r="A81" s="1">
        <v>871442</v>
      </c>
      <c r="B81" s="37">
        <f t="shared" si="1"/>
        <v>-0.25</v>
      </c>
      <c r="C81" s="37">
        <v>-0.25</v>
      </c>
      <c r="D81" s="37">
        <v>0</v>
      </c>
      <c r="E81" s="16"/>
      <c r="F81" s="43">
        <v>70</v>
      </c>
      <c r="G81" s="15" t="s">
        <v>0</v>
      </c>
      <c r="H81" s="15">
        <v>3</v>
      </c>
      <c r="I81" s="15" t="s">
        <v>1</v>
      </c>
      <c r="J81" s="15">
        <v>15</v>
      </c>
      <c r="K81" s="15">
        <v>56.06</v>
      </c>
      <c r="L81" s="15">
        <v>30.28</v>
      </c>
      <c r="M81" s="15">
        <v>58.84</v>
      </c>
      <c r="N81" s="15">
        <v>58.8</v>
      </c>
      <c r="O81" s="15">
        <v>58.89</v>
      </c>
      <c r="P81" s="15">
        <v>58.54</v>
      </c>
      <c r="Q81" s="15">
        <v>59.69</v>
      </c>
      <c r="R81" s="15">
        <v>58.08</v>
      </c>
      <c r="S81" s="15">
        <v>59.06</v>
      </c>
      <c r="T81" s="15" t="s">
        <v>1</v>
      </c>
      <c r="U81" s="15">
        <v>15</v>
      </c>
      <c r="V81" s="15" t="s">
        <v>1</v>
      </c>
      <c r="W81" s="15">
        <v>70</v>
      </c>
      <c r="X81" s="15">
        <v>60.51</v>
      </c>
      <c r="Y81" s="15">
        <v>29.68</v>
      </c>
      <c r="Z81" s="15">
        <v>63.81</v>
      </c>
      <c r="AA81" s="15">
        <v>64.3</v>
      </c>
      <c r="AB81" s="15">
        <v>63.33</v>
      </c>
      <c r="AC81" s="15">
        <v>63.51</v>
      </c>
      <c r="AD81" s="15">
        <v>65.03</v>
      </c>
      <c r="AE81" s="15">
        <v>63.77</v>
      </c>
      <c r="AF81" s="15">
        <v>62.95</v>
      </c>
      <c r="AG81" s="16"/>
      <c r="AH81" s="15" t="s">
        <v>4</v>
      </c>
      <c r="AI81" s="2">
        <v>0</v>
      </c>
      <c r="AJ81" s="14"/>
      <c r="AK81" s="15">
        <v>62.940427339999999</v>
      </c>
      <c r="AL81" s="12">
        <v>62.975338110000003</v>
      </c>
      <c r="AM81" s="12">
        <v>62.659846549999997</v>
      </c>
    </row>
    <row r="82" spans="1:39" s="12" customFormat="1">
      <c r="A82" s="1">
        <v>871442</v>
      </c>
      <c r="B82" s="37">
        <f t="shared" si="1"/>
        <v>0</v>
      </c>
      <c r="C82" s="37">
        <v>0</v>
      </c>
      <c r="D82" s="37">
        <v>0</v>
      </c>
      <c r="E82" s="16"/>
      <c r="F82" s="43">
        <v>84</v>
      </c>
      <c r="G82" s="17" t="s">
        <v>0</v>
      </c>
      <c r="H82" s="17">
        <v>3</v>
      </c>
      <c r="I82" s="17" t="s">
        <v>1</v>
      </c>
      <c r="J82" s="17">
        <v>15</v>
      </c>
      <c r="K82" s="17">
        <v>56.03</v>
      </c>
      <c r="L82" s="17">
        <v>28.74</v>
      </c>
      <c r="M82" s="17">
        <v>59.02</v>
      </c>
      <c r="N82" s="17">
        <v>59</v>
      </c>
      <c r="O82" s="17">
        <v>59.03</v>
      </c>
      <c r="P82" s="17">
        <v>57.04</v>
      </c>
      <c r="Q82" s="17">
        <v>60.72</v>
      </c>
      <c r="R82" s="17">
        <v>58.49</v>
      </c>
      <c r="S82" s="17">
        <v>59.79</v>
      </c>
      <c r="T82" s="17" t="s">
        <v>1</v>
      </c>
      <c r="U82" s="17">
        <v>15</v>
      </c>
      <c r="V82" s="17" t="s">
        <v>1</v>
      </c>
      <c r="W82" s="17">
        <v>70</v>
      </c>
      <c r="X82" s="17">
        <v>62.06</v>
      </c>
      <c r="Y82" s="17">
        <v>30.45</v>
      </c>
      <c r="Z82" s="17">
        <v>64.989999999999995</v>
      </c>
      <c r="AA82" s="17">
        <v>65.2</v>
      </c>
      <c r="AB82" s="17">
        <v>64.78</v>
      </c>
      <c r="AC82" s="17">
        <v>64.28</v>
      </c>
      <c r="AD82" s="17">
        <v>65.5</v>
      </c>
      <c r="AE82" s="17">
        <v>64.59</v>
      </c>
      <c r="AF82" s="17">
        <v>65.56</v>
      </c>
      <c r="AG82" s="16"/>
      <c r="AH82" s="15" t="s">
        <v>4</v>
      </c>
      <c r="AI82" s="2">
        <v>0</v>
      </c>
      <c r="AJ82" s="14"/>
      <c r="AK82" s="15">
        <v>63.385049369999997</v>
      </c>
      <c r="AL82" s="12">
        <v>63.49659217</v>
      </c>
      <c r="AM82" s="12">
        <v>62.483994879999997</v>
      </c>
    </row>
    <row r="83" spans="1:39" s="12" customFormat="1">
      <c r="A83" s="1">
        <v>793466</v>
      </c>
      <c r="B83" s="37">
        <f t="shared" si="1"/>
        <v>-2.5</v>
      </c>
      <c r="C83" s="37">
        <v>-3</v>
      </c>
      <c r="D83" s="37">
        <v>1</v>
      </c>
      <c r="E83" s="16"/>
      <c r="F83" s="43">
        <v>78</v>
      </c>
      <c r="G83" s="15" t="s">
        <v>0</v>
      </c>
      <c r="H83" s="15">
        <v>3</v>
      </c>
      <c r="I83" s="15" t="s">
        <v>1</v>
      </c>
      <c r="J83" s="15">
        <v>15</v>
      </c>
      <c r="K83" s="15">
        <v>54.44</v>
      </c>
      <c r="L83" s="15">
        <v>28.88</v>
      </c>
      <c r="M83" s="15">
        <v>57.92</v>
      </c>
      <c r="N83" s="15">
        <v>58.97</v>
      </c>
      <c r="O83" s="15">
        <v>56.91</v>
      </c>
      <c r="P83" s="15">
        <v>57.74</v>
      </c>
      <c r="Q83" s="15">
        <v>60.32</v>
      </c>
      <c r="R83" s="15">
        <v>56.37</v>
      </c>
      <c r="S83" s="15">
        <v>57.4</v>
      </c>
      <c r="T83" s="15" t="s">
        <v>1</v>
      </c>
      <c r="U83" s="15">
        <v>15</v>
      </c>
      <c r="V83" s="15" t="s">
        <v>1</v>
      </c>
      <c r="W83" s="15">
        <v>70</v>
      </c>
      <c r="X83" s="15">
        <v>61.6</v>
      </c>
      <c r="Y83" s="15">
        <v>32.369999999999997</v>
      </c>
      <c r="Z83" s="15">
        <v>64.84</v>
      </c>
      <c r="AA83" s="15">
        <v>64.790000000000006</v>
      </c>
      <c r="AB83" s="15">
        <v>64.89</v>
      </c>
      <c r="AC83" s="15">
        <v>64.599999999999994</v>
      </c>
      <c r="AD83" s="15">
        <v>65.78</v>
      </c>
      <c r="AE83" s="15">
        <v>63.12</v>
      </c>
      <c r="AF83" s="15">
        <v>65.92</v>
      </c>
      <c r="AG83" s="16"/>
      <c r="AH83" s="15" t="s">
        <v>4</v>
      </c>
      <c r="AI83" s="2">
        <v>0</v>
      </c>
      <c r="AJ83" s="14"/>
      <c r="AK83" s="15">
        <v>62.62211525</v>
      </c>
      <c r="AL83" s="12">
        <v>62.763241860000001</v>
      </c>
      <c r="AM83" s="12">
        <v>61.509433960000003</v>
      </c>
    </row>
    <row r="84" spans="1:39" s="12" customFormat="1">
      <c r="A84" s="1">
        <v>793466</v>
      </c>
      <c r="B84" s="37">
        <f t="shared" si="1"/>
        <v>-2.875</v>
      </c>
      <c r="C84" s="37">
        <v>-3.5</v>
      </c>
      <c r="D84" s="37">
        <v>1.25</v>
      </c>
      <c r="E84" s="16"/>
      <c r="F84" s="43">
        <v>76</v>
      </c>
      <c r="G84" s="17" t="s">
        <v>0</v>
      </c>
      <c r="H84" s="17">
        <v>3</v>
      </c>
      <c r="I84" s="17" t="s">
        <v>1</v>
      </c>
      <c r="J84" s="17">
        <v>15</v>
      </c>
      <c r="K84" s="17">
        <v>51.42</v>
      </c>
      <c r="L84" s="17">
        <v>25.68</v>
      </c>
      <c r="M84" s="17">
        <v>54.45</v>
      </c>
      <c r="N84" s="17">
        <v>55.5</v>
      </c>
      <c r="O84" s="17">
        <v>53.42</v>
      </c>
      <c r="P84" s="17">
        <v>54.46</v>
      </c>
      <c r="Q84" s="17">
        <v>54.29</v>
      </c>
      <c r="R84" s="17">
        <v>53.99</v>
      </c>
      <c r="S84" s="17">
        <v>55.04</v>
      </c>
      <c r="T84" s="17" t="s">
        <v>1</v>
      </c>
      <c r="U84" s="17">
        <v>15</v>
      </c>
      <c r="V84" s="17" t="s">
        <v>1</v>
      </c>
      <c r="W84" s="17">
        <v>70</v>
      </c>
      <c r="X84" s="17">
        <v>61.11</v>
      </c>
      <c r="Y84" s="17">
        <v>27.71</v>
      </c>
      <c r="Z84" s="17">
        <v>64.069999999999993</v>
      </c>
      <c r="AA84" s="17">
        <v>64.430000000000007</v>
      </c>
      <c r="AB84" s="17">
        <v>63.72</v>
      </c>
      <c r="AC84" s="17">
        <v>64.53</v>
      </c>
      <c r="AD84" s="17">
        <v>63.97</v>
      </c>
      <c r="AE84" s="17">
        <v>63.05</v>
      </c>
      <c r="AF84" s="17">
        <v>64.69</v>
      </c>
      <c r="AG84" s="16"/>
      <c r="AH84" s="15" t="s">
        <v>4</v>
      </c>
      <c r="AI84" s="2">
        <v>0</v>
      </c>
      <c r="AJ84" s="14"/>
      <c r="AK84" s="15">
        <v>60.862214710000003</v>
      </c>
      <c r="AL84" s="12">
        <v>60.886777510000002</v>
      </c>
      <c r="AM84" s="12">
        <v>60.66411239</v>
      </c>
    </row>
    <row r="85" spans="1:39" s="12" customFormat="1">
      <c r="A85" s="1">
        <v>745488</v>
      </c>
      <c r="B85" s="37">
        <f t="shared" si="1"/>
        <v>0.25</v>
      </c>
      <c r="C85" s="37">
        <v>0.25</v>
      </c>
      <c r="D85" s="37">
        <v>0</v>
      </c>
      <c r="E85" s="16"/>
      <c r="F85" s="43">
        <v>84</v>
      </c>
      <c r="G85" s="15" t="s">
        <v>0</v>
      </c>
      <c r="H85" s="15">
        <v>3</v>
      </c>
      <c r="I85" s="15" t="s">
        <v>1</v>
      </c>
      <c r="J85" s="15">
        <v>15</v>
      </c>
      <c r="K85" s="15">
        <v>51.4</v>
      </c>
      <c r="L85" s="15">
        <v>26.05</v>
      </c>
      <c r="M85" s="15">
        <v>53.82</v>
      </c>
      <c r="N85" s="15">
        <v>53.7</v>
      </c>
      <c r="O85" s="15">
        <v>53.94</v>
      </c>
      <c r="P85" s="15">
        <v>51.96</v>
      </c>
      <c r="Q85" s="15">
        <v>54.36</v>
      </c>
      <c r="R85" s="15">
        <v>52.67</v>
      </c>
      <c r="S85" s="15">
        <v>56.32</v>
      </c>
      <c r="T85" s="15" t="s">
        <v>1</v>
      </c>
      <c r="U85" s="15">
        <v>15</v>
      </c>
      <c r="V85" s="15" t="s">
        <v>1</v>
      </c>
      <c r="W85" s="15">
        <v>70</v>
      </c>
      <c r="X85" s="15">
        <v>56.89</v>
      </c>
      <c r="Y85" s="15">
        <v>25.03</v>
      </c>
      <c r="Z85" s="15">
        <v>59.26</v>
      </c>
      <c r="AA85" s="15">
        <v>58.44</v>
      </c>
      <c r="AB85" s="15">
        <v>60.06</v>
      </c>
      <c r="AC85" s="15">
        <v>57.65</v>
      </c>
      <c r="AD85" s="15">
        <v>59.84</v>
      </c>
      <c r="AE85" s="15">
        <v>59.14</v>
      </c>
      <c r="AF85" s="15">
        <v>60.47</v>
      </c>
      <c r="AG85" s="16"/>
      <c r="AH85" s="15" t="s">
        <v>4</v>
      </c>
      <c r="AI85" s="2">
        <v>0</v>
      </c>
      <c r="AJ85" s="14"/>
      <c r="AK85" s="15">
        <v>62.226017650000003</v>
      </c>
      <c r="AL85" s="12">
        <v>62.313253009999997</v>
      </c>
      <c r="AM85" s="12">
        <v>61.548064920000002</v>
      </c>
    </row>
    <row r="86" spans="1:39" s="12" customFormat="1">
      <c r="A86" s="1">
        <v>745488</v>
      </c>
      <c r="B86" s="37">
        <f t="shared" si="1"/>
        <v>0.25</v>
      </c>
      <c r="C86" s="37">
        <v>0</v>
      </c>
      <c r="D86" s="37">
        <v>0.5</v>
      </c>
      <c r="E86" s="16"/>
      <c r="F86" s="43">
        <v>75</v>
      </c>
      <c r="G86" s="17" t="s">
        <v>0</v>
      </c>
      <c r="H86" s="17">
        <v>3</v>
      </c>
      <c r="I86" s="17" t="s">
        <v>1</v>
      </c>
      <c r="J86" s="17">
        <v>15</v>
      </c>
      <c r="K86" s="17">
        <v>50.87</v>
      </c>
      <c r="L86" s="17">
        <v>27.56</v>
      </c>
      <c r="M86" s="17">
        <v>53.4</v>
      </c>
      <c r="N86" s="17">
        <v>53.27</v>
      </c>
      <c r="O86" s="17">
        <v>53.54</v>
      </c>
      <c r="P86" s="17">
        <v>51.35</v>
      </c>
      <c r="Q86" s="17">
        <v>55.29</v>
      </c>
      <c r="R86" s="17">
        <v>53.11</v>
      </c>
      <c r="S86" s="17">
        <v>53.92</v>
      </c>
      <c r="T86" s="17" t="s">
        <v>1</v>
      </c>
      <c r="U86" s="17">
        <v>15</v>
      </c>
      <c r="V86" s="17" t="s">
        <v>1</v>
      </c>
      <c r="W86" s="17">
        <v>70</v>
      </c>
      <c r="X86" s="17">
        <v>56.45</v>
      </c>
      <c r="Y86" s="17">
        <v>27.66</v>
      </c>
      <c r="Z86" s="17">
        <v>59.11</v>
      </c>
      <c r="AA86" s="17">
        <v>59.22</v>
      </c>
      <c r="AB86" s="17">
        <v>59.01</v>
      </c>
      <c r="AC86" s="17">
        <v>57.94</v>
      </c>
      <c r="AD86" s="17">
        <v>61.35</v>
      </c>
      <c r="AE86" s="17">
        <v>58.37</v>
      </c>
      <c r="AF86" s="17">
        <v>58.87</v>
      </c>
      <c r="AG86" s="16"/>
      <c r="AH86" s="15" t="s">
        <v>4</v>
      </c>
      <c r="AI86" s="2">
        <v>0</v>
      </c>
      <c r="AJ86" s="14"/>
      <c r="AK86" s="15">
        <v>59.578679489999999</v>
      </c>
      <c r="AL86" s="12">
        <v>59.49166005</v>
      </c>
      <c r="AM86" s="12">
        <v>60.282776349999999</v>
      </c>
    </row>
    <row r="87" spans="1:39" s="12" customFormat="1">
      <c r="A87" s="1">
        <v>505369</v>
      </c>
      <c r="B87" s="37">
        <f t="shared" si="1"/>
        <v>-6</v>
      </c>
      <c r="C87" s="37">
        <v>-6</v>
      </c>
      <c r="D87" s="37">
        <v>0</v>
      </c>
      <c r="E87" s="16"/>
      <c r="F87" s="43">
        <v>78</v>
      </c>
      <c r="G87" s="15" t="s">
        <v>0</v>
      </c>
      <c r="H87" s="15">
        <v>3</v>
      </c>
      <c r="I87" s="15" t="s">
        <v>1</v>
      </c>
      <c r="J87" s="15">
        <v>15</v>
      </c>
      <c r="K87" s="15">
        <v>54.47</v>
      </c>
      <c r="L87" s="15">
        <v>28.17</v>
      </c>
      <c r="M87" s="15">
        <v>57.26</v>
      </c>
      <c r="N87" s="15">
        <v>56.8</v>
      </c>
      <c r="O87" s="15">
        <v>57.72</v>
      </c>
      <c r="P87" s="15">
        <v>55.61</v>
      </c>
      <c r="Q87" s="15">
        <v>58.35</v>
      </c>
      <c r="R87" s="15">
        <v>56.58</v>
      </c>
      <c r="S87" s="15">
        <v>58.5</v>
      </c>
      <c r="T87" s="15" t="s">
        <v>1</v>
      </c>
      <c r="U87" s="15">
        <v>15</v>
      </c>
      <c r="V87" s="15" t="s">
        <v>1</v>
      </c>
      <c r="W87" s="15">
        <v>70</v>
      </c>
      <c r="X87" s="15">
        <v>61.33</v>
      </c>
      <c r="Y87" s="15">
        <v>33.29</v>
      </c>
      <c r="Z87" s="15">
        <v>63.83</v>
      </c>
      <c r="AA87" s="15">
        <v>64.16</v>
      </c>
      <c r="AB87" s="15">
        <v>63.49</v>
      </c>
      <c r="AC87" s="15">
        <v>62.35</v>
      </c>
      <c r="AD87" s="15">
        <v>65.61</v>
      </c>
      <c r="AE87" s="15">
        <v>63.58</v>
      </c>
      <c r="AF87" s="15">
        <v>63.76</v>
      </c>
      <c r="AG87" s="16"/>
      <c r="AH87" s="15" t="s">
        <v>4</v>
      </c>
      <c r="AI87" s="2">
        <v>0</v>
      </c>
      <c r="AJ87" s="14"/>
      <c r="AK87" s="15">
        <v>62.225352110000003</v>
      </c>
      <c r="AL87" s="12">
        <v>62.176741229999998</v>
      </c>
      <c r="AM87" s="12">
        <v>62.609786700000001</v>
      </c>
    </row>
    <row r="88" spans="1:39" s="12" customFormat="1">
      <c r="A88" s="1">
        <v>505369</v>
      </c>
      <c r="B88" s="37">
        <f t="shared" si="1"/>
        <v>-6</v>
      </c>
      <c r="C88" s="37">
        <v>-6</v>
      </c>
      <c r="D88" s="37">
        <v>0</v>
      </c>
      <c r="E88" s="16"/>
      <c r="F88" s="43">
        <v>72</v>
      </c>
      <c r="G88" s="17" t="s">
        <v>0</v>
      </c>
      <c r="H88" s="17">
        <v>3</v>
      </c>
      <c r="I88" s="17" t="s">
        <v>1</v>
      </c>
      <c r="J88" s="17">
        <v>15</v>
      </c>
      <c r="K88" s="17">
        <v>53.5</v>
      </c>
      <c r="L88" s="17">
        <v>29.73</v>
      </c>
      <c r="M88" s="17">
        <v>55.75</v>
      </c>
      <c r="N88" s="17">
        <v>55.55</v>
      </c>
      <c r="O88" s="17">
        <v>55.94</v>
      </c>
      <c r="P88" s="17">
        <v>53.85</v>
      </c>
      <c r="Q88" s="17">
        <v>56.69</v>
      </c>
      <c r="R88" s="17">
        <v>57.05</v>
      </c>
      <c r="S88" s="17">
        <v>55.43</v>
      </c>
      <c r="T88" s="17" t="s">
        <v>1</v>
      </c>
      <c r="U88" s="17">
        <v>15</v>
      </c>
      <c r="V88" s="17" t="s">
        <v>1</v>
      </c>
      <c r="W88" s="17">
        <v>70</v>
      </c>
      <c r="X88" s="17">
        <v>61.86</v>
      </c>
      <c r="Y88" s="17">
        <v>35.36</v>
      </c>
      <c r="Z88" s="17">
        <v>63.97</v>
      </c>
      <c r="AA88" s="17">
        <v>64.209999999999994</v>
      </c>
      <c r="AB88" s="17">
        <v>63.74</v>
      </c>
      <c r="AC88" s="17">
        <v>62.48</v>
      </c>
      <c r="AD88" s="17">
        <v>64.38</v>
      </c>
      <c r="AE88" s="17">
        <v>65.48</v>
      </c>
      <c r="AF88" s="17">
        <v>63.58</v>
      </c>
      <c r="AG88" s="16"/>
      <c r="AH88" s="15" t="s">
        <v>4</v>
      </c>
      <c r="AI88" s="2">
        <v>0</v>
      </c>
      <c r="AJ88" s="14"/>
      <c r="AK88" s="15">
        <v>63.200112580000003</v>
      </c>
      <c r="AL88" s="12">
        <v>63.179519599999999</v>
      </c>
      <c r="AM88" s="12">
        <v>63.367609250000001</v>
      </c>
    </row>
    <row r="89" spans="1:39">
      <c r="A89" s="1">
        <v>163548</v>
      </c>
      <c r="B89" s="37">
        <f t="shared" si="1"/>
        <v>-1.375</v>
      </c>
      <c r="C89" s="37">
        <v>-2.5</v>
      </c>
      <c r="D89" s="37">
        <v>2.25</v>
      </c>
      <c r="E89" s="16"/>
      <c r="F89" s="43">
        <v>71</v>
      </c>
      <c r="G89" s="15" t="s">
        <v>0</v>
      </c>
      <c r="H89" s="15">
        <v>3</v>
      </c>
      <c r="I89" s="15" t="s">
        <v>1</v>
      </c>
      <c r="J89" s="15">
        <v>15</v>
      </c>
      <c r="K89" s="15">
        <v>50.13</v>
      </c>
      <c r="L89" s="15">
        <v>25.23</v>
      </c>
      <c r="M89" s="15">
        <v>52.52</v>
      </c>
      <c r="N89" s="15">
        <v>53.11</v>
      </c>
      <c r="O89" s="15">
        <v>51.93</v>
      </c>
      <c r="P89" s="15">
        <v>51.04</v>
      </c>
      <c r="Q89" s="15">
        <v>54.83</v>
      </c>
      <c r="R89" s="15">
        <v>50.27</v>
      </c>
      <c r="S89" s="15">
        <v>53.93</v>
      </c>
      <c r="T89" s="15" t="s">
        <v>1</v>
      </c>
      <c r="U89" s="15">
        <v>15</v>
      </c>
      <c r="V89" s="15" t="s">
        <v>1</v>
      </c>
      <c r="W89" s="15">
        <v>70</v>
      </c>
      <c r="X89" s="15">
        <v>58.22</v>
      </c>
      <c r="Y89" s="15">
        <v>29.88</v>
      </c>
      <c r="Z89" s="15">
        <v>61.1</v>
      </c>
      <c r="AA89" s="15">
        <v>61.45</v>
      </c>
      <c r="AB89" s="15">
        <v>60.76</v>
      </c>
      <c r="AC89" s="15">
        <v>59.32</v>
      </c>
      <c r="AD89" s="15">
        <v>63.41</v>
      </c>
      <c r="AE89" s="15">
        <v>59.32</v>
      </c>
      <c r="AF89" s="15">
        <v>62.36</v>
      </c>
      <c r="AG89" s="16"/>
      <c r="AH89" s="15" t="s">
        <v>4</v>
      </c>
      <c r="AI89" s="2">
        <v>0</v>
      </c>
      <c r="AJ89" s="16"/>
      <c r="AK89" s="15">
        <v>60.651346400000001</v>
      </c>
      <c r="AL89" s="15">
        <v>60.75226155</v>
      </c>
      <c r="AM89" s="15">
        <v>59.848484849999998</v>
      </c>
    </row>
    <row r="90" spans="1:39">
      <c r="A90" s="1">
        <v>163548</v>
      </c>
      <c r="B90" s="37">
        <f t="shared" si="1"/>
        <v>-1.625</v>
      </c>
      <c r="C90" s="37">
        <v>-2.75</v>
      </c>
      <c r="D90" s="37">
        <v>2.25</v>
      </c>
      <c r="E90" s="16"/>
      <c r="F90" s="43">
        <v>66</v>
      </c>
      <c r="G90" s="17" t="s">
        <v>0</v>
      </c>
      <c r="H90" s="17">
        <v>3</v>
      </c>
      <c r="I90" s="17" t="s">
        <v>1</v>
      </c>
      <c r="J90" s="17">
        <v>15</v>
      </c>
      <c r="K90" s="17">
        <v>50.03</v>
      </c>
      <c r="L90" s="17">
        <v>22.36</v>
      </c>
      <c r="M90" s="17">
        <v>53.06</v>
      </c>
      <c r="N90" s="17">
        <v>53.54</v>
      </c>
      <c r="O90" s="17">
        <v>52.58</v>
      </c>
      <c r="P90" s="17">
        <v>51.85</v>
      </c>
      <c r="Q90" s="17">
        <v>54.61</v>
      </c>
      <c r="R90" s="17">
        <v>52.2</v>
      </c>
      <c r="S90" s="17">
        <v>53.62</v>
      </c>
      <c r="T90" s="17" t="s">
        <v>1</v>
      </c>
      <c r="U90" s="17">
        <v>15</v>
      </c>
      <c r="V90" s="17" t="s">
        <v>1</v>
      </c>
      <c r="W90" s="17">
        <v>70</v>
      </c>
      <c r="X90" s="17">
        <v>58.3</v>
      </c>
      <c r="Y90" s="17">
        <v>28.64</v>
      </c>
      <c r="Z90" s="17">
        <v>61.66</v>
      </c>
      <c r="AA90" s="17">
        <v>61.77</v>
      </c>
      <c r="AB90" s="17">
        <v>61.56</v>
      </c>
      <c r="AC90" s="17">
        <v>60.73</v>
      </c>
      <c r="AD90" s="17">
        <v>62.51</v>
      </c>
      <c r="AE90" s="17">
        <v>61.62</v>
      </c>
      <c r="AF90" s="17">
        <v>61.82</v>
      </c>
      <c r="AG90" s="16"/>
      <c r="AH90" s="15" t="s">
        <v>4</v>
      </c>
      <c r="AI90" s="2">
        <v>0</v>
      </c>
      <c r="AJ90" s="16"/>
      <c r="AK90" s="15">
        <v>59.863945579999999</v>
      </c>
      <c r="AL90" s="15">
        <v>59.808917200000003</v>
      </c>
      <c r="AM90" s="15">
        <v>60.30927835</v>
      </c>
    </row>
    <row r="91" spans="1:39">
      <c r="A91" s="1">
        <v>684351</v>
      </c>
      <c r="B91" s="37">
        <f t="shared" si="1"/>
        <v>-1.875</v>
      </c>
      <c r="C91" s="37">
        <v>-2</v>
      </c>
      <c r="D91" s="37">
        <v>0.25</v>
      </c>
      <c r="E91" s="16"/>
      <c r="F91" s="43">
        <v>64</v>
      </c>
      <c r="G91" s="22" t="s">
        <v>0</v>
      </c>
      <c r="H91" s="22">
        <v>3</v>
      </c>
      <c r="I91" s="22" t="s">
        <v>1</v>
      </c>
      <c r="J91" s="22">
        <v>15</v>
      </c>
      <c r="K91" s="22">
        <v>51.33</v>
      </c>
      <c r="L91" s="22">
        <v>31.58</v>
      </c>
      <c r="M91" s="22">
        <v>54.28</v>
      </c>
      <c r="N91" s="22">
        <v>53.87</v>
      </c>
      <c r="O91" s="22">
        <v>54.69</v>
      </c>
      <c r="P91" s="22">
        <v>55.43</v>
      </c>
      <c r="Q91" s="22">
        <v>52.81</v>
      </c>
      <c r="R91" s="22">
        <v>53.1</v>
      </c>
      <c r="S91" s="22">
        <v>55.71</v>
      </c>
      <c r="T91" s="22" t="s">
        <v>1</v>
      </c>
      <c r="U91" s="22">
        <v>15</v>
      </c>
      <c r="V91" s="22" t="s">
        <v>1</v>
      </c>
      <c r="W91" s="22">
        <v>70</v>
      </c>
      <c r="X91" s="22">
        <v>59.52</v>
      </c>
      <c r="Y91" s="22">
        <v>31.99</v>
      </c>
      <c r="Z91" s="22">
        <v>63.15</v>
      </c>
      <c r="AA91" s="22">
        <v>63.27</v>
      </c>
      <c r="AB91" s="22">
        <v>63.03</v>
      </c>
      <c r="AC91" s="22">
        <v>63.22</v>
      </c>
      <c r="AD91" s="22">
        <v>62.17</v>
      </c>
      <c r="AE91" s="22">
        <v>62.88</v>
      </c>
      <c r="AF91" s="22">
        <v>64.3</v>
      </c>
      <c r="AG91" s="16"/>
      <c r="AH91" s="15" t="s">
        <v>4</v>
      </c>
      <c r="AI91" s="2">
        <v>0</v>
      </c>
      <c r="AJ91" s="16"/>
      <c r="AK91" s="15">
        <v>63.377286259999998</v>
      </c>
      <c r="AL91" s="15">
        <v>63.103393339999997</v>
      </c>
      <c r="AM91" s="15">
        <v>65.592783510000004</v>
      </c>
    </row>
    <row r="92" spans="1:39">
      <c r="A92" s="1">
        <v>684351</v>
      </c>
      <c r="B92" s="37">
        <f t="shared" si="1"/>
        <v>-1.875</v>
      </c>
      <c r="C92" s="37">
        <v>-2</v>
      </c>
      <c r="D92" s="37">
        <v>0.25</v>
      </c>
      <c r="E92" s="16"/>
      <c r="F92" s="43">
        <v>64</v>
      </c>
      <c r="G92" s="17" t="s">
        <v>0</v>
      </c>
      <c r="H92" s="17">
        <v>3</v>
      </c>
      <c r="I92" s="17" t="s">
        <v>1</v>
      </c>
      <c r="J92" s="17">
        <v>15</v>
      </c>
      <c r="K92" s="17">
        <v>52.77</v>
      </c>
      <c r="L92" s="17">
        <v>35.619999999999997</v>
      </c>
      <c r="M92" s="17">
        <v>56.03</v>
      </c>
      <c r="N92" s="17">
        <v>57.51</v>
      </c>
      <c r="O92" s="17">
        <v>54.57</v>
      </c>
      <c r="P92" s="17">
        <v>55.76</v>
      </c>
      <c r="Q92" s="17">
        <v>60.19</v>
      </c>
      <c r="R92" s="17">
        <v>53.43</v>
      </c>
      <c r="S92" s="17">
        <v>54.9</v>
      </c>
      <c r="T92" s="17" t="s">
        <v>1</v>
      </c>
      <c r="U92" s="17">
        <v>15</v>
      </c>
      <c r="V92" s="17" t="s">
        <v>1</v>
      </c>
      <c r="W92" s="17">
        <v>70</v>
      </c>
      <c r="X92" s="17">
        <v>58.36</v>
      </c>
      <c r="Y92" s="17">
        <v>33.4</v>
      </c>
      <c r="Z92" s="17">
        <v>62.29</v>
      </c>
      <c r="AA92" s="17">
        <v>63.7</v>
      </c>
      <c r="AB92" s="17">
        <v>60.91</v>
      </c>
      <c r="AC92" s="17">
        <v>61.26</v>
      </c>
      <c r="AD92" s="17">
        <v>66.19</v>
      </c>
      <c r="AE92" s="17">
        <v>60.23</v>
      </c>
      <c r="AF92" s="17">
        <v>61.64</v>
      </c>
      <c r="AG92" s="16"/>
      <c r="AH92" s="15" t="s">
        <v>4</v>
      </c>
      <c r="AI92" s="2">
        <v>0</v>
      </c>
      <c r="AJ92" s="16"/>
      <c r="AK92" s="15">
        <v>63.59537898</v>
      </c>
      <c r="AL92" s="15">
        <v>63.515439430000001</v>
      </c>
      <c r="AM92" s="15">
        <v>64.24010217</v>
      </c>
    </row>
    <row r="93" spans="1:39">
      <c r="A93" s="1">
        <v>975191</v>
      </c>
      <c r="B93" s="37">
        <f t="shared" si="1"/>
        <v>-5.25</v>
      </c>
      <c r="C93" s="37">
        <v>-5.5</v>
      </c>
      <c r="D93" s="37">
        <v>0.5</v>
      </c>
      <c r="E93" s="16"/>
      <c r="F93" s="43">
        <v>77</v>
      </c>
      <c r="G93" s="22" t="s">
        <v>0</v>
      </c>
      <c r="H93" s="22">
        <v>3</v>
      </c>
      <c r="I93" s="22" t="s">
        <v>1</v>
      </c>
      <c r="J93" s="22">
        <v>15</v>
      </c>
      <c r="K93" s="22">
        <v>58.1</v>
      </c>
      <c r="L93" s="22">
        <v>31.94</v>
      </c>
      <c r="M93" s="22">
        <v>60.74</v>
      </c>
      <c r="N93" s="22">
        <v>60.73</v>
      </c>
      <c r="O93" s="22">
        <v>60.75</v>
      </c>
      <c r="P93" s="22">
        <v>59.35</v>
      </c>
      <c r="Q93" s="22">
        <v>61.34</v>
      </c>
      <c r="R93" s="22">
        <v>60.74</v>
      </c>
      <c r="S93" s="22">
        <v>61.55</v>
      </c>
      <c r="T93" s="22" t="s">
        <v>1</v>
      </c>
      <c r="U93" s="22">
        <v>15</v>
      </c>
      <c r="V93" s="22" t="s">
        <v>1</v>
      </c>
      <c r="W93" s="22">
        <v>70</v>
      </c>
      <c r="X93" s="22">
        <v>65.540000000000006</v>
      </c>
      <c r="Y93" s="22">
        <v>33.92</v>
      </c>
      <c r="Z93" s="22">
        <v>68.599999999999994</v>
      </c>
      <c r="AA93" s="22">
        <v>68.45</v>
      </c>
      <c r="AB93" s="22">
        <v>68.75</v>
      </c>
      <c r="AC93" s="22">
        <v>67.61</v>
      </c>
      <c r="AD93" s="22">
        <v>69.08</v>
      </c>
      <c r="AE93" s="22">
        <v>68.209999999999994</v>
      </c>
      <c r="AF93" s="22">
        <v>69.489999999999995</v>
      </c>
      <c r="AG93" s="16"/>
      <c r="AH93" s="15" t="s">
        <v>4</v>
      </c>
      <c r="AI93" s="2">
        <v>0</v>
      </c>
      <c r="AJ93" s="16"/>
      <c r="AK93" s="15">
        <v>63.265306119999998</v>
      </c>
      <c r="AL93" s="15">
        <v>63.437599740000003</v>
      </c>
      <c r="AM93" s="15">
        <v>61.898734179999998</v>
      </c>
    </row>
    <row r="94" spans="1:39">
      <c r="A94" s="1">
        <v>975191</v>
      </c>
      <c r="B94" s="37">
        <f t="shared" si="1"/>
        <v>-4.75</v>
      </c>
      <c r="C94" s="37">
        <v>-5</v>
      </c>
      <c r="D94" s="37">
        <v>0.5</v>
      </c>
      <c r="E94" s="16"/>
      <c r="F94" s="43">
        <v>58</v>
      </c>
      <c r="G94" s="17" t="s">
        <v>0</v>
      </c>
      <c r="H94" s="17">
        <v>3</v>
      </c>
      <c r="I94" s="17" t="s">
        <v>1</v>
      </c>
      <c r="J94" s="17">
        <v>15</v>
      </c>
      <c r="K94" s="17">
        <v>50.44</v>
      </c>
      <c r="L94" s="17">
        <v>32.36</v>
      </c>
      <c r="M94" s="17">
        <v>52.46</v>
      </c>
      <c r="N94" s="17">
        <v>51.94</v>
      </c>
      <c r="O94" s="17">
        <v>52.99</v>
      </c>
      <c r="P94" s="17">
        <v>52.41</v>
      </c>
      <c r="Q94" s="17">
        <v>51.57</v>
      </c>
      <c r="R94" s="17">
        <v>51.42</v>
      </c>
      <c r="S94" s="17">
        <v>54.36</v>
      </c>
      <c r="T94" s="17" t="s">
        <v>1</v>
      </c>
      <c r="U94" s="17">
        <v>15</v>
      </c>
      <c r="V94" s="17" t="s">
        <v>1</v>
      </c>
      <c r="W94" s="17">
        <v>70</v>
      </c>
      <c r="X94" s="17">
        <v>59.8</v>
      </c>
      <c r="Y94" s="17">
        <v>31.13</v>
      </c>
      <c r="Z94" s="17">
        <v>63.17</v>
      </c>
      <c r="AA94" s="17">
        <v>62.82</v>
      </c>
      <c r="AB94" s="17">
        <v>63.53</v>
      </c>
      <c r="AC94" s="17">
        <v>61.76</v>
      </c>
      <c r="AD94" s="17">
        <v>61.75</v>
      </c>
      <c r="AE94" s="17">
        <v>64.84</v>
      </c>
      <c r="AF94" s="17">
        <v>64.45</v>
      </c>
      <c r="AG94" s="16"/>
      <c r="AH94" s="15" t="s">
        <v>4</v>
      </c>
      <c r="AI94" s="2">
        <v>0</v>
      </c>
      <c r="AJ94" s="16"/>
      <c r="AK94" s="15">
        <v>61.927127810000002</v>
      </c>
      <c r="AL94" s="15">
        <v>61.747759279999997</v>
      </c>
      <c r="AM94" s="15">
        <v>63.367609250000001</v>
      </c>
    </row>
    <row r="97" spans="2:6">
      <c r="B97" s="2"/>
      <c r="C97" s="26" t="s">
        <v>25</v>
      </c>
      <c r="D97" s="27" t="s">
        <v>26</v>
      </c>
      <c r="E97" s="46" t="s">
        <v>27</v>
      </c>
    </row>
    <row r="98" spans="2:6">
      <c r="B98" s="28" t="s">
        <v>28</v>
      </c>
      <c r="C98" s="29" t="s">
        <v>29</v>
      </c>
      <c r="D98" s="29" t="s">
        <v>30</v>
      </c>
      <c r="E98" s="47"/>
    </row>
    <row r="99" spans="2:6">
      <c r="B99" s="30" t="s">
        <v>31</v>
      </c>
      <c r="C99" s="29" t="s">
        <v>32</v>
      </c>
      <c r="D99" s="29" t="s">
        <v>33</v>
      </c>
      <c r="E99" s="41" t="s">
        <v>34</v>
      </c>
    </row>
    <row r="100" spans="2:6">
      <c r="B100" s="31" t="s">
        <v>35</v>
      </c>
      <c r="C100" s="29" t="s">
        <v>36</v>
      </c>
      <c r="D100" s="29" t="s">
        <v>37</v>
      </c>
      <c r="E100" s="41" t="s">
        <v>38</v>
      </c>
    </row>
    <row r="101" spans="2:6">
      <c r="B101" s="32" t="s">
        <v>39</v>
      </c>
      <c r="C101" s="29" t="s">
        <v>40</v>
      </c>
      <c r="D101" s="29" t="s">
        <v>41</v>
      </c>
      <c r="E101" s="41" t="s">
        <v>42</v>
      </c>
    </row>
    <row r="102" spans="2:6">
      <c r="B102" s="33" t="s">
        <v>43</v>
      </c>
      <c r="C102" s="29" t="s">
        <v>44</v>
      </c>
      <c r="D102" s="29" t="s">
        <v>45</v>
      </c>
      <c r="E102" s="41" t="s">
        <v>46</v>
      </c>
      <c r="F102" s="45"/>
    </row>
    <row r="134" spans="1:1">
      <c r="A134" s="2"/>
    </row>
    <row r="135" spans="1:1">
      <c r="A135" s="2"/>
    </row>
    <row r="152" spans="1:1">
      <c r="A152" s="2"/>
    </row>
    <row r="153" spans="1:1">
      <c r="A153" s="2"/>
    </row>
    <row r="154" spans="1:1">
      <c r="A154" s="2"/>
    </row>
    <row r="172" spans="1:1">
      <c r="A172" s="2"/>
    </row>
    <row r="173" spans="1:1">
      <c r="A173" s="2"/>
    </row>
    <row r="178" spans="1:35" s="12" customFormat="1">
      <c r="A178" s="15"/>
      <c r="B178" s="15"/>
      <c r="C178" s="15"/>
      <c r="D178" s="20"/>
      <c r="E178" s="23"/>
      <c r="F178" s="44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</row>
    <row r="179" spans="1:35" s="12" customFormat="1">
      <c r="A179" s="15"/>
      <c r="B179" s="15"/>
      <c r="C179" s="15"/>
      <c r="D179" s="20"/>
      <c r="E179" s="23"/>
      <c r="F179" s="44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</row>
    <row r="180" spans="1:35" s="12" customFormat="1">
      <c r="A180" s="15"/>
      <c r="B180" s="15"/>
      <c r="C180" s="15"/>
      <c r="D180" s="20"/>
      <c r="E180" s="23"/>
      <c r="F180" s="44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</row>
    <row r="181" spans="1:35" s="12" customFormat="1">
      <c r="A181" s="15"/>
      <c r="B181" s="15"/>
      <c r="C181" s="15"/>
      <c r="D181" s="20"/>
      <c r="E181" s="23"/>
      <c r="F181" s="44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</row>
    <row r="182" spans="1:35" s="12" customFormat="1">
      <c r="A182" s="15"/>
      <c r="B182" s="15"/>
      <c r="C182" s="15"/>
      <c r="D182" s="20"/>
      <c r="E182" s="23"/>
      <c r="F182" s="44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</row>
    <row r="183" spans="1:35" s="12" customFormat="1">
      <c r="A183" s="15"/>
      <c r="B183" s="15"/>
      <c r="C183" s="15"/>
      <c r="D183" s="20"/>
      <c r="E183" s="23"/>
      <c r="F183" s="44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1:35" s="12" customFormat="1">
      <c r="A184" s="15"/>
      <c r="B184" s="15"/>
      <c r="C184" s="15"/>
      <c r="D184" s="20"/>
      <c r="E184" s="23"/>
      <c r="F184" s="44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</row>
    <row r="185" spans="1:35" s="12" customFormat="1">
      <c r="A185" s="15"/>
      <c r="B185" s="15"/>
      <c r="C185" s="15"/>
      <c r="D185" s="20"/>
      <c r="E185" s="23"/>
      <c r="F185" s="44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</row>
    <row r="186" spans="1:35" s="12" customFormat="1">
      <c r="A186" s="15"/>
      <c r="B186" s="15"/>
      <c r="C186" s="15"/>
      <c r="D186" s="20"/>
      <c r="E186" s="23"/>
      <c r="F186" s="44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</row>
    <row r="187" spans="1:35" s="12" customFormat="1">
      <c r="A187" s="15"/>
      <c r="B187" s="15"/>
      <c r="C187" s="15"/>
      <c r="D187" s="20"/>
      <c r="E187" s="23"/>
      <c r="F187" s="44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</row>
    <row r="188" spans="1:35" s="12" customFormat="1">
      <c r="A188" s="15"/>
      <c r="B188" s="15"/>
      <c r="C188" s="15"/>
      <c r="D188" s="20"/>
      <c r="E188" s="23"/>
      <c r="F188" s="44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</row>
    <row r="189" spans="1:35" s="12" customFormat="1">
      <c r="A189" s="15"/>
      <c r="B189" s="15"/>
      <c r="C189" s="15"/>
      <c r="D189" s="20"/>
      <c r="E189" s="23"/>
      <c r="F189" s="44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</row>
    <row r="191" spans="1:35" s="12" customFormat="1">
      <c r="A191" s="2"/>
      <c r="B191" s="15"/>
      <c r="C191" s="15"/>
      <c r="D191" s="20"/>
      <c r="E191" s="23"/>
      <c r="F191" s="44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</row>
    <row r="192" spans="1:35" s="12" customFormat="1">
      <c r="A192" s="2"/>
      <c r="B192" s="15"/>
      <c r="C192" s="15"/>
      <c r="D192" s="20"/>
      <c r="E192" s="23"/>
      <c r="F192" s="44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</row>
    <row r="193" spans="1:35" s="12" customFormat="1">
      <c r="A193" s="15"/>
      <c r="B193" s="15"/>
      <c r="C193" s="15"/>
      <c r="D193" s="20"/>
      <c r="E193" s="23"/>
      <c r="F193" s="44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</row>
    <row r="194" spans="1:35" s="12" customFormat="1">
      <c r="A194" s="15"/>
      <c r="B194" s="15"/>
      <c r="C194" s="15"/>
      <c r="D194" s="20"/>
      <c r="E194" s="23"/>
      <c r="F194" s="44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</row>
    <row r="195" spans="1:35" s="12" customFormat="1">
      <c r="A195" s="15"/>
      <c r="B195" s="15"/>
      <c r="C195" s="15"/>
      <c r="D195" s="20"/>
      <c r="E195" s="23"/>
      <c r="F195" s="44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</row>
    <row r="196" spans="1:35" s="12" customFormat="1">
      <c r="A196" s="15"/>
      <c r="B196" s="15"/>
      <c r="C196" s="15"/>
      <c r="D196" s="20"/>
      <c r="E196" s="23"/>
      <c r="F196" s="44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</row>
    <row r="197" spans="1:35" s="12" customFormat="1">
      <c r="A197" s="15"/>
      <c r="B197" s="15"/>
      <c r="C197" s="15"/>
      <c r="D197" s="20"/>
      <c r="E197" s="23"/>
      <c r="F197" s="44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</row>
    <row r="198" spans="1:35" s="12" customFormat="1">
      <c r="A198" s="15"/>
      <c r="B198" s="15"/>
      <c r="C198" s="15"/>
      <c r="D198" s="20"/>
      <c r="E198" s="23"/>
      <c r="F198" s="44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</row>
    <row r="199" spans="1:35" s="12" customFormat="1">
      <c r="A199" s="15"/>
      <c r="B199" s="15"/>
      <c r="C199" s="15"/>
      <c r="D199" s="20"/>
      <c r="E199" s="23"/>
      <c r="F199" s="44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</row>
    <row r="200" spans="1:35" s="12" customFormat="1">
      <c r="A200" s="15"/>
      <c r="B200" s="15"/>
      <c r="C200" s="15"/>
      <c r="D200" s="20"/>
      <c r="E200" s="23"/>
      <c r="F200" s="44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</row>
    <row r="201" spans="1:35" s="12" customFormat="1">
      <c r="A201" s="15"/>
      <c r="B201" s="15"/>
      <c r="C201" s="15"/>
      <c r="D201" s="20"/>
      <c r="E201" s="23"/>
      <c r="F201" s="44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</row>
    <row r="202" spans="1:35" s="12" customFormat="1">
      <c r="A202" s="15"/>
      <c r="B202" s="15"/>
      <c r="C202" s="15"/>
      <c r="D202" s="20"/>
      <c r="E202" s="23"/>
      <c r="F202" s="44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</row>
    <row r="203" spans="1:35" s="12" customFormat="1">
      <c r="A203" s="15"/>
      <c r="B203" s="15"/>
      <c r="C203" s="15"/>
      <c r="D203" s="20"/>
      <c r="E203" s="23"/>
      <c r="F203" s="44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</row>
    <row r="204" spans="1:35" s="12" customFormat="1">
      <c r="A204" s="15"/>
      <c r="B204" s="15"/>
      <c r="C204" s="15"/>
      <c r="D204" s="20"/>
      <c r="E204" s="23"/>
      <c r="F204" s="44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</row>
    <row r="205" spans="1:35" s="12" customFormat="1">
      <c r="A205" s="15"/>
      <c r="B205" s="15"/>
      <c r="C205" s="15"/>
      <c r="D205" s="20"/>
      <c r="E205" s="23"/>
      <c r="F205" s="44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</row>
    <row r="206" spans="1:35" s="12" customFormat="1">
      <c r="A206" s="15"/>
      <c r="B206" s="15"/>
      <c r="C206" s="15"/>
      <c r="D206" s="20"/>
      <c r="E206" s="23"/>
      <c r="F206" s="44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</row>
    <row r="207" spans="1:35" s="12" customFormat="1">
      <c r="A207" s="15"/>
      <c r="B207" s="15"/>
      <c r="C207" s="15"/>
      <c r="D207" s="20"/>
      <c r="E207" s="23"/>
      <c r="F207" s="44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</row>
    <row r="208" spans="1:35" s="12" customFormat="1">
      <c r="A208" s="15"/>
      <c r="B208" s="15"/>
      <c r="C208" s="15"/>
      <c r="D208" s="20"/>
      <c r="E208" s="23"/>
      <c r="F208" s="44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</row>
  </sheetData>
  <mergeCells count="1">
    <mergeCell ref="E97:E9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Chun</dc:creator>
  <cp:lastModifiedBy>Microsoft Office User</cp:lastModifiedBy>
  <dcterms:created xsi:type="dcterms:W3CDTF">2018-01-11T22:38:07Z</dcterms:created>
  <dcterms:modified xsi:type="dcterms:W3CDTF">2019-09-05T21:39:54Z</dcterms:modified>
</cp:coreProperties>
</file>