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815"/>
  <workbookPr/>
  <mc:AlternateContent xmlns:mc="http://schemas.openxmlformats.org/markup-compatibility/2006">
    <mc:Choice Requires="x15">
      <x15ac:absPath xmlns:x15ac="http://schemas.microsoft.com/office/spreadsheetml/2010/11/ac" url="/Users/andrewgeorge/Desktop/Journal_Exp_Biol/Paper_Drafts/Revisions/Final/Sup_Tables/"/>
    </mc:Choice>
  </mc:AlternateContent>
  <bookViews>
    <workbookView xWindow="-37760" yWindow="-5540" windowWidth="28560" windowHeight="16400" tabRatio="500"/>
  </bookViews>
  <sheets>
    <sheet name="Table_S1_Morphometric_Sample_Sz" sheetId="1" r:id="rId1"/>
    <sheet name="Table_S2_Specimen_Morphometrics" sheetId="2" r:id="rId2"/>
    <sheet name="Table_S3_Rotated_Fin_Details" sheetId="3" r:id="rId3"/>
    <sheet name="Table_S4_Functional_Morph_Stats" sheetId="4" r:id="rId4"/>
    <sheet name="Table_S5_Swimming_Performance" sheetId="5" r:id="rId5"/>
  </sheets>
  <calcPr calcId="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17" i="3" l="1"/>
  <c r="P16" i="3"/>
  <c r="P15" i="3"/>
  <c r="P14" i="3"/>
  <c r="P9" i="3"/>
  <c r="P8" i="3"/>
  <c r="P7" i="3"/>
  <c r="P6" i="3"/>
  <c r="P5" i="3"/>
  <c r="P4" i="3"/>
  <c r="P3" i="3"/>
</calcChain>
</file>

<file path=xl/sharedStrings.xml><?xml version="1.0" encoding="utf-8"?>
<sst xmlns="http://schemas.openxmlformats.org/spreadsheetml/2006/main" count="640" uniqueCount="342">
  <si>
    <t>Species</t>
  </si>
  <si>
    <t>Full Shape GM</t>
  </si>
  <si>
    <t>Body GM</t>
  </si>
  <si>
    <t>Dorsal Fin GM</t>
  </si>
  <si>
    <t>Anal Fin GM</t>
  </si>
  <si>
    <t>Caudal Fin GM</t>
  </si>
  <si>
    <t>Dorsal Fin AR</t>
  </si>
  <si>
    <t>Anal Fin AR</t>
  </si>
  <si>
    <t>Caudal Fin AR</t>
  </si>
  <si>
    <t>Median : BCF Area Ratio</t>
  </si>
  <si>
    <t>Caudal Fin : Body Area Ratio</t>
  </si>
  <si>
    <t>Acreichthys_tomentosus</t>
  </si>
  <si>
    <t>Balistapus_undulatus</t>
  </si>
  <si>
    <t>Balistoides_conspicillum</t>
  </si>
  <si>
    <t>Cantherhines_macrocerus</t>
  </si>
  <si>
    <t>Melichthys_vidua</t>
  </si>
  <si>
    <t>Odonus_niger</t>
  </si>
  <si>
    <t>Oxymonacanthus_longirostris</t>
  </si>
  <si>
    <t>Paraluteres_prionurus</t>
  </si>
  <si>
    <t>Pervagor_janthinosoma</t>
  </si>
  <si>
    <t>Rhinecanthus_aculeatus</t>
  </si>
  <si>
    <t>Sufflamen_bursa</t>
  </si>
  <si>
    <t>Sufflamen_chrysopterum</t>
  </si>
  <si>
    <t>Xanthichthys_auromarginatus</t>
  </si>
  <si>
    <t>Total</t>
  </si>
  <si>
    <t xml:space="preserve">Key: GM = geometric morphometrics, AR = aspect ratio, Median : BCF Area Ratio = the ratio of median fin area to combined body and caudal fin area, Caudal Fin : Body Area Ratio = the ratio of caudal fin area to body area </t>
  </si>
  <si>
    <t>Fish ID</t>
  </si>
  <si>
    <t xml:space="preserve">Datasets </t>
  </si>
  <si>
    <t>Fins Rotated</t>
  </si>
  <si>
    <t>Museum Catalogue Number</t>
  </si>
  <si>
    <t>Source of Photograph</t>
  </si>
  <si>
    <t>Fish Standard Length (cm)</t>
  </si>
  <si>
    <t>Fish Total Length (cm)</t>
  </si>
  <si>
    <t>Photo Website</t>
  </si>
  <si>
    <t>Acreichthys_tomentosus_(AQ_01)</t>
  </si>
  <si>
    <t>B, C</t>
  </si>
  <si>
    <t>NA</t>
  </si>
  <si>
    <t>George and Westneat</t>
  </si>
  <si>
    <t>Acreichthys_tomentosus_(AQ_03)</t>
  </si>
  <si>
    <t>B, D, C</t>
  </si>
  <si>
    <t>Acreichthys_tomentosus_(KPM_NR_53324A)</t>
  </si>
  <si>
    <t>F, B, D, A, C</t>
  </si>
  <si>
    <t>KPM_NR_53324</t>
  </si>
  <si>
    <t>Kanagawa Prefectural Museum of Natural History (photo: Hiroshi Senou)</t>
  </si>
  <si>
    <t>Acreichthys_tomentosus_(KPM_NR_53326)</t>
  </si>
  <si>
    <t>KPM_NR_53326</t>
  </si>
  <si>
    <t>Acreichthys_tomentosus_(UCrit_01)</t>
  </si>
  <si>
    <t>B, D, A, C</t>
  </si>
  <si>
    <t>Acreichthys_tomentosus_(UCrit_03)</t>
  </si>
  <si>
    <t>B</t>
  </si>
  <si>
    <t>Acreichthys_tomentosus_(UCrit_04)</t>
  </si>
  <si>
    <t>Acreichthys_tomentosus_(UCrit_05)</t>
  </si>
  <si>
    <t>A</t>
  </si>
  <si>
    <t>Balistapus_undulatus_(USNM_407972)</t>
  </si>
  <si>
    <t>USNM_407972</t>
  </si>
  <si>
    <t>Jeffrey T. Williams</t>
  </si>
  <si>
    <t>https://collections.nmnh.si.edu/search/fishes/?irn=5283012</t>
  </si>
  <si>
    <t>Balistapus_undulatus_(USNM_409232)</t>
  </si>
  <si>
    <t>B, D, A</t>
  </si>
  <si>
    <t>USNM_409232</t>
  </si>
  <si>
    <t>http://n2t.net/ark:/65665/376368b05-b8b5-4ca6-b6e0-163862cedfde</t>
  </si>
  <si>
    <t>Balistapus_undulatus_(USNM_412049)</t>
  </si>
  <si>
    <t>USNM_412049</t>
  </si>
  <si>
    <t>http://n2t.net/ark:/65665/380111b64-6975-450e-a4a2-2c2832c6c6b8</t>
  </si>
  <si>
    <t>Balistapus_undulatus_(USNM_439447)</t>
  </si>
  <si>
    <t>USNM_439447</t>
  </si>
  <si>
    <t>Copyright 2006 Moorea Biocode/ Jeffrey T. Williams, Smithsonian Institution.</t>
  </si>
  <si>
    <t>http://n2t.net/ark:/65665/3ebf2ba33-a312-465b-ab56-a6fab49573fd</t>
  </si>
  <si>
    <t>Balistapus_undulatus_(Williams_01)</t>
  </si>
  <si>
    <t>https://www.fishwisepro.com/Pictures/details?SId=71599&amp;PictureId=35&amp;Gallery=True&amp;Zoom=True&amp;Page=1&amp;Info=%27Balistapus%20%25undulatus%27&amp;Filter=20414E442028506963747572652E464964203D20353629&amp;Flt=203230333233303333333233333330333333333333333233333333333333303333333333333333333333333333333233333333333333333333333333333330</t>
  </si>
  <si>
    <t>Balistapus_undulatus_(Williams_02)</t>
  </si>
  <si>
    <t>http://www.fishwisepro.com/Pictures/details?SId=71599&amp;PictureId=36&amp;Gallery=True&amp;Zoom=True&amp;Page=1&amp;Info=%27Balistapus%20%25undulatus%27&amp;Filter=20414E442028506963747572652E464964203D20353629&amp;Flt=20323033323330333333323333333033333333333333323333333333333330333333333333333333333333333333323333333333333333333333333333333033333333333333333333333333333333333333333333333333333333333333323333333333333333333333333333333333333333333333333333333333333330</t>
  </si>
  <si>
    <t>Balistapus_undulatus_(Wright_02)*</t>
  </si>
  <si>
    <t>B, D</t>
  </si>
  <si>
    <t>FMNH_133136</t>
  </si>
  <si>
    <t>Balistapus_undulatus_(Wright_03)*</t>
  </si>
  <si>
    <t>Balistapus_undulatus_(Wright_05)*</t>
  </si>
  <si>
    <t>Balistapus_undulatus_(Wright_06)*</t>
  </si>
  <si>
    <t>Balistapus_undulatus_(Wright_07)*</t>
  </si>
  <si>
    <t>Balistapus_undulatus_(Wright_10)*</t>
  </si>
  <si>
    <t>Balistapus_undulatus_(Wright_ND_01)*</t>
  </si>
  <si>
    <t>Balistapus_undulatus_(Wright_ND_02)*</t>
  </si>
  <si>
    <t>Balistoides_conspicillum_(Wright_01)*</t>
  </si>
  <si>
    <t>B, A</t>
  </si>
  <si>
    <t>FMNH_133134</t>
  </si>
  <si>
    <t>Balistoides_conspicillum_(Wright_02)*</t>
  </si>
  <si>
    <t>Balistoides_conspicillum_(Wright_03)*</t>
  </si>
  <si>
    <t>Balistoides_conspicillum_(Wright_04)*</t>
  </si>
  <si>
    <t>Balistoides_conspicillum_(Wright_05)*</t>
  </si>
  <si>
    <t>Balistoides_conspicillum_(Wright_06)*</t>
  </si>
  <si>
    <t>Balistoides_conspicillum_(Wright_11)</t>
  </si>
  <si>
    <t>Cantherhines_macrocerus_(Wright_01)*</t>
  </si>
  <si>
    <t>FMNH_133137</t>
  </si>
  <si>
    <t>Cantherhines_macrocerus_(Wright_02)*</t>
  </si>
  <si>
    <t>D, A</t>
  </si>
  <si>
    <t>Cantherhines_macrocerus_(Wright_03)*</t>
  </si>
  <si>
    <t>Cantherhines_macrocerus_(Wright_04)*</t>
  </si>
  <si>
    <t>Cantherhines_macrocerus_(Wright_05)*</t>
  </si>
  <si>
    <t>Cantherhines_macrocerus_(Wright_ND_01)*</t>
  </si>
  <si>
    <t>Melichthys_vidua_(USNM_439530)</t>
  </si>
  <si>
    <t>USNM_439530</t>
  </si>
  <si>
    <t>http://n2t.net/ark:/65665/3537fe7de-d145-4c4c-9a6d-aa50e96ceba6</t>
  </si>
  <si>
    <t>Melichthys_vidua_(Wright_01Q)</t>
  </si>
  <si>
    <t>FMNH_133133</t>
  </si>
  <si>
    <t>Melichthys_vidua_(Wright_02)</t>
  </si>
  <si>
    <t>Melichthys_vidua_(Wright_03Q)</t>
  </si>
  <si>
    <t>Melichthys_vidua_(Wright_04)</t>
  </si>
  <si>
    <t>Melichthys_vidua_(Wright_05)</t>
  </si>
  <si>
    <t>Odonus_niger_(USNM_374444)</t>
  </si>
  <si>
    <t>USNM_374444</t>
  </si>
  <si>
    <t>Odonus_niger_(Wright_01)</t>
  </si>
  <si>
    <t>FMNH_133138</t>
  </si>
  <si>
    <t>Odonus_niger_(Wright_02)</t>
  </si>
  <si>
    <t>B, A, C</t>
  </si>
  <si>
    <t>Odonus_niger_(Wright_03)</t>
  </si>
  <si>
    <t>D</t>
  </si>
  <si>
    <t>Odonus_niger_(Wright_05)</t>
  </si>
  <si>
    <t>Odonus_niger_(Wright_06)</t>
  </si>
  <si>
    <t>Oxymonacanthus_longirostris_(Randall_01)</t>
  </si>
  <si>
    <t>Jack Randall</t>
  </si>
  <si>
    <t>http://fishbase.tw/photos/PicturesSummary.php?StartRow=3&amp;ID=6559&amp;what=species&amp;TotRec=8</t>
  </si>
  <si>
    <t>Oxymonacanthus_longirostris_(Randall_02)</t>
  </si>
  <si>
    <t>http://www.fishbase.se/photos/PicturesSummary.php?StartRow=5&amp;ID=6559&amp;what=species&amp;TotRec=8</t>
  </si>
  <si>
    <t>Oxymonacanthus_longirostris_(ROM_64842)</t>
  </si>
  <si>
    <t>ROM_64842</t>
  </si>
  <si>
    <t>Rick Winterbottom</t>
  </si>
  <si>
    <t>https://www.fishwisepro.com/Pictures/details?Zoom=True&amp;SId=38409&amp;PictureId=11&amp;Gallery=True&amp;Page=3&amp;Info=%27Oxymonacanthus%20%25longirostris%27&amp;Filter=20&amp;Flt=203230</t>
  </si>
  <si>
    <t>Oxymonacanthus_longirostris_(UCrit_01)</t>
  </si>
  <si>
    <t>Oxymonacanthus_longirostris_(UCrit_02)</t>
  </si>
  <si>
    <t>Oxymonacanthus_longirostris_(UCrit_03)</t>
  </si>
  <si>
    <t>Oxymonacanthus_longirostris_(UCrit_04)</t>
  </si>
  <si>
    <t>Oxymonacanthus_longirostris_(UMMZ_185903_FB_1)</t>
  </si>
  <si>
    <t>UMMZ_185903</t>
  </si>
  <si>
    <t>Oxymonacanthus_longirostris_(UMMZ_185903_FB_2)</t>
  </si>
  <si>
    <t>Oxymonacanthus_longirostris_(USNM_375662)</t>
  </si>
  <si>
    <t>USNM_375662</t>
  </si>
  <si>
    <t>http://n2t.net/ark:/65665/3fe0a16c8-457d-4561-a4a5-356216f82942</t>
  </si>
  <si>
    <t>Oxymonacanthus_longirostris_(Winterbottom_01)</t>
  </si>
  <si>
    <t>https://www.fishwisepro.com/Pictures/details?SId=38409&amp;PictureId=12&amp;Gallery=True&amp;Zoom=True&amp;Page=1&amp;Info=%27Oxymonacanthus%20%25longirostris%27&amp;Filter=20414E442028506963747572652E534964203D20333834303929&amp;Flt=203230</t>
  </si>
  <si>
    <t>Paraluteres_prionurus_(KPM_NR_57283B)</t>
  </si>
  <si>
    <t>KPM_NR_57283</t>
  </si>
  <si>
    <t>Paraluteres_prionurus_(Randall_01)</t>
  </si>
  <si>
    <t>http://www.fishbase.se/photos/PicturesSummary.php?StartRow=5&amp;ID=6560&amp;what=species&amp;TotRec=9</t>
  </si>
  <si>
    <t>Paraluteres_prionurus_(UCrit_01)</t>
  </si>
  <si>
    <t>Paraluteres_prionurus_(UCrit_02)</t>
  </si>
  <si>
    <t>Paraluteres_prionurus_(UCrit_03)</t>
  </si>
  <si>
    <t>Paraluteres_prionurus_(UCrit_04)</t>
  </si>
  <si>
    <t>Paraluteres_prionurus_(UCrit_05)</t>
  </si>
  <si>
    <t>Pervagor_janthinosoma_(AQ_01)</t>
  </si>
  <si>
    <t>Pervagor_janthinosoma_(AQ_02)</t>
  </si>
  <si>
    <t>Pervagor_janthinosoma_(AQ_03)</t>
  </si>
  <si>
    <t>Pervagor_janthinosoma_(FMNH_127626)*</t>
  </si>
  <si>
    <t>FMNH_127626</t>
  </si>
  <si>
    <t>Pervagor_janthinosoma_(Randall_01)</t>
  </si>
  <si>
    <t>http://www.fishbase.se/photos/PicturesSummary.php?StartRow=1&amp;ID=4368&amp;what=species&amp;TotRec=5</t>
  </si>
  <si>
    <t>Pervagor_janthinosoma_(Randall_02)</t>
  </si>
  <si>
    <t>http://www.fishbase.se/photos/PicturesSummary.php?StartRow=2&amp;ID=4368&amp;what=species&amp;TotRec=5</t>
  </si>
  <si>
    <t>Pervagor_janthinosoma_(ROM_47798)</t>
  </si>
  <si>
    <t>ROM_47798</t>
  </si>
  <si>
    <t>http://www.fishwisepro.com/Pictures/details.aspx?Zoom=True&amp;SId=32690&amp;PictureId=5&amp;Gallery=True&amp;Page=4&amp;Info=%27Pervagor%20%janthinosoma%27&amp;Filter=20&amp;Flt=20323033323330</t>
  </si>
  <si>
    <t>Pervagor_janthinosoma_(UCrit_05)</t>
  </si>
  <si>
    <t>Pervagor_janthinosoma_(UCrit_06)</t>
  </si>
  <si>
    <t>Pervagor_janthinosoma_(UCrit_07)</t>
  </si>
  <si>
    <t>Pervagor_janthinosoma_(USNM_370483)</t>
  </si>
  <si>
    <t>USNM_370483</t>
  </si>
  <si>
    <t>http://collections.nmnh.si.edu/search/fishes/?irn=5283012</t>
  </si>
  <si>
    <t>Rhinecanthus_aculeatus_(USNM_439832)</t>
  </si>
  <si>
    <t>USNM_439832</t>
  </si>
  <si>
    <t>https://collections.nmnh.si.edu/search/fishes/?ark=ark:/65665/3ebb2de68f0f646e4948475939a84e53c</t>
  </si>
  <si>
    <t>Rhinecanthus_aculeatus_(Wright_01)*</t>
  </si>
  <si>
    <t>FMNH_133149</t>
  </si>
  <si>
    <t>Rhinecanthus_aculeatus_(Wright_02)*</t>
  </si>
  <si>
    <t>Rhinecanthus_aculeatus_(Wright_03)*</t>
  </si>
  <si>
    <t>Rhinecanthus_aculeatus_(Wright_04)</t>
  </si>
  <si>
    <t>Rhinecanthus_aculeatus_(Wright_05)*</t>
  </si>
  <si>
    <t>Sufflamen_bursa_(UCrit_01)</t>
  </si>
  <si>
    <t>Sufflamen_bursa_(UCrit_02)*</t>
  </si>
  <si>
    <t>Sufflamen_bursa_(UCrit_03)</t>
  </si>
  <si>
    <t>Sufflamen_bursa_(USNM_374443)</t>
  </si>
  <si>
    <t>USNM_374443</t>
  </si>
  <si>
    <t>http://n2t.net/ark:/65665/369b67811-5c40-4951-b4c5-57613905bea3</t>
  </si>
  <si>
    <t>Sufflamen_bursa_(USNM_411030)</t>
  </si>
  <si>
    <t>USNM_411030</t>
  </si>
  <si>
    <t>https://collections.nmnh.si.edu/search/fishes/?ark=ark:/65665/369b678115c404951b4c557613905bea3</t>
  </si>
  <si>
    <t>Sufflamen_bursa_(USNM_432605)</t>
  </si>
  <si>
    <t>USNM_432605</t>
  </si>
  <si>
    <t>http://n2t.net/ark:/65665/360e8628e-2756-441d-bc69-797f332bc5f6</t>
  </si>
  <si>
    <t>Sufflamen_chrysopterum_(USNM_371037)</t>
  </si>
  <si>
    <t>USNM_371037</t>
  </si>
  <si>
    <t>https://collections.nmnh.si.edu/search/fishes/?ark=ark:/65665/360e8628e2756441dbc69797f332bc5f6</t>
  </si>
  <si>
    <t>Sufflamen_chrysopterum_(Winterbottom_01)</t>
  </si>
  <si>
    <t>http://www.fishwisepro.com/Pictures/details?SId=14824&amp;PictureId=8&amp;Gallery=True&amp;Zoom=True&amp;Page=1&amp;Info=%27Sufflamen%20%25chrysopterum%27&amp;Filter=20414E442028506963747572652E534964203D20313438323429&amp;Flt=20</t>
  </si>
  <si>
    <t>Sufflamen_chrysopterum_(Wright_01)*</t>
  </si>
  <si>
    <t>FMNH_133158</t>
  </si>
  <si>
    <t>Sufflamen_chrysopterum_(Wright_02)*</t>
  </si>
  <si>
    <t>Sufflamen_chrysopterum_(Wright_03)*</t>
  </si>
  <si>
    <t>Xanthichthys_auromarginatus_(Winterbottom_01)</t>
  </si>
  <si>
    <t>Winterbottom et al., 1989</t>
  </si>
  <si>
    <t>Xanthichthys_auromarginatus_(Wright_01)*</t>
  </si>
  <si>
    <t>FMNH_133159</t>
  </si>
  <si>
    <t>Xanthichthys_auromarginatus_(Wright_02)*</t>
  </si>
  <si>
    <t>Xanthichthys_auromarginatus_(Wright_03)*</t>
  </si>
  <si>
    <t>Xanthichthys_auromarginatus_(Wright_04)*</t>
  </si>
  <si>
    <t>Xanthichthys_auromarginatus_(Wright_05)*</t>
  </si>
  <si>
    <t>Xanthichthys_auromarginatus_(Wright_06)*</t>
  </si>
  <si>
    <t>Xanthichthys_auromarginatus_(Wright_07)*</t>
  </si>
  <si>
    <t>Xanthichthys_auromarginatus_(Wright_08)*</t>
  </si>
  <si>
    <t>Abrrev: F = Full Shape, B = Body, D = Dorsal Fin, A = Anal Fin, C = Caudal Fin, Fins Rotated =Fins rotated using the FinRotate Mac Application (A = anal fin rotated, D = dorsal fin rotated).</t>
  </si>
  <si>
    <t>Note: O. niger caudal fins were used for ratio calculations, but were not included in caudal fin geometric morphometrics</t>
  </si>
  <si>
    <r>
      <t xml:space="preserve">Note: * = ventral keel was not fully extended in the photograph, and its position was estimated using the </t>
    </r>
    <r>
      <rPr>
        <i/>
        <sz val="12"/>
        <color theme="1"/>
        <rFont val="Calibri"/>
        <scheme val="minor"/>
      </rPr>
      <t xml:space="preserve">estimate.missing </t>
    </r>
    <r>
      <rPr>
        <sz val="12"/>
        <color theme="1"/>
        <rFont val="Calibri"/>
        <family val="2"/>
        <scheme val="minor"/>
      </rPr>
      <t xml:space="preserve">function in </t>
    </r>
    <r>
      <rPr>
        <i/>
        <sz val="12"/>
        <color theme="1"/>
        <rFont val="Calibri"/>
        <scheme val="minor"/>
      </rPr>
      <t>geomorph</t>
    </r>
    <r>
      <rPr>
        <sz val="12"/>
        <color theme="1"/>
        <rFont val="Calibri"/>
        <family val="2"/>
        <scheme val="minor"/>
      </rPr>
      <t xml:space="preserve"> (Adams et al., 2017)</t>
    </r>
  </si>
  <si>
    <t>Titel: Table_S1_Morphometric_Dataset_Sample_Sizes_By_Species</t>
  </si>
  <si>
    <t>Title: Table_S2_Individual_Fish_Morphometric_Dataset_Use</t>
  </si>
  <si>
    <t>Anal Fin Rotations (in Degrees)</t>
  </si>
  <si>
    <t xml:space="preserve">Anal Fin Area </t>
  </si>
  <si>
    <t>Leading Edge</t>
  </si>
  <si>
    <t>Fin Segment 1</t>
  </si>
  <si>
    <t>Fin Segment 2</t>
  </si>
  <si>
    <t>Fin Segment 3</t>
  </si>
  <si>
    <t>Fin Segment 4</t>
  </si>
  <si>
    <t>Fin Segment 5</t>
  </si>
  <si>
    <t>Fin Segment 6</t>
  </si>
  <si>
    <t>Fin Segment 7</t>
  </si>
  <si>
    <t>Fin Segment 8</t>
  </si>
  <si>
    <t>Fin Segment 9</t>
  </si>
  <si>
    <t>Fin Segment 10</t>
  </si>
  <si>
    <t>Trailing Edge</t>
  </si>
  <si>
    <t>Anal Fin Area Before Rotation</t>
  </si>
  <si>
    <t>Anal Fin Area After Rotation</t>
  </si>
  <si>
    <t>Percent Change in Anal Fin Area</t>
  </si>
  <si>
    <t xml:space="preserve">Acreichthys_tomentosus_(UCrit_05) </t>
  </si>
  <si>
    <t>Balistapus_undulatus_(Wright_06)</t>
  </si>
  <si>
    <t>Balistoides_conspicillum_(Wright_03)</t>
  </si>
  <si>
    <t>Cantherhines_macrocerus_(Wright_02)</t>
  </si>
  <si>
    <t>Cantherhines_macrocerus_(Wright_05)</t>
  </si>
  <si>
    <t>Pervagor_janthinosoma_(FMNH_127626)</t>
  </si>
  <si>
    <t>Xanthichthys_auromarginatus_(Wright_01)</t>
  </si>
  <si>
    <t>Dorsal Fin Rotations (in Degrees)</t>
  </si>
  <si>
    <t xml:space="preserve">Dorsal Fin Area </t>
  </si>
  <si>
    <t>Fin Segment  1</t>
  </si>
  <si>
    <t>Dorsal Fin Area Before Rotation</t>
  </si>
  <si>
    <t>Dorsal Fin Area After Rotation</t>
  </si>
  <si>
    <t>Percent Change in Dorsal Fin Area</t>
  </si>
  <si>
    <t>Title: Table_S3_Rotated_Fin_Details</t>
  </si>
  <si>
    <t>PGLS_Relationship</t>
  </si>
  <si>
    <t>Balistoidea_TL_per_sec_raw_p_val</t>
  </si>
  <si>
    <t>Balistoidea_TL_per_sec_p_adj_BH</t>
  </si>
  <si>
    <t>Balistidae_TL_per_sec_raw_p_val</t>
  </si>
  <si>
    <t>Balistidae_TL_per_sec_p_adj_BH</t>
  </si>
  <si>
    <t>Monacanthidae_TL_per_sec_raw_p_val</t>
  </si>
  <si>
    <t>Monacanthidae_TL_per_sec_p_adj_BH</t>
  </si>
  <si>
    <t>Balistoidea_TL_resids_raw_p_val</t>
  </si>
  <si>
    <t>Balistoidea_TL_resids_p_adj_BH</t>
  </si>
  <si>
    <t>Balistidae_TL_resids_raw_p_val</t>
  </si>
  <si>
    <t>Balistidae_TL_resids_p_adj_BH</t>
  </si>
  <si>
    <t>Monacanthidae_TL_resids_raw_p_val</t>
  </si>
  <si>
    <t>Monacanthidae_TL_resids_p_adj_BH</t>
  </si>
  <si>
    <t>Full_Shape_PC1_vs_Ucrit</t>
  </si>
  <si>
    <t>Full_Shape_PC2_vs_Ucrit</t>
  </si>
  <si>
    <t>Full_Shape_PC1_vs_Ut_low</t>
  </si>
  <si>
    <t>Full_Shape_PC2_vs_Ut_low</t>
  </si>
  <si>
    <t>Full_Shape_PC1_vs_percent_balistiform</t>
  </si>
  <si>
    <t>Full_Shape_PC2_vs_percent_balistiform</t>
  </si>
  <si>
    <t>Body_PC1_vs_Ucrit</t>
  </si>
  <si>
    <t>Body_PC2_vs_Ucrit</t>
  </si>
  <si>
    <t>Body_PC1_vs_Ut_low</t>
  </si>
  <si>
    <t>Body_PC2_vs_Ut_low</t>
  </si>
  <si>
    <t>Body_PC1_vs_percent_balistiform</t>
  </si>
  <si>
    <t>Body_PC2_vs_percent_balistiform</t>
  </si>
  <si>
    <t>Dorsal_PC1_vs_Ucrit</t>
  </si>
  <si>
    <t>Dorsal_PC2_vs_Ucrit</t>
  </si>
  <si>
    <t>Dorsal_PC1_vs_Ut_low</t>
  </si>
  <si>
    <t>Dorsal_PC2_vs_Ut_low</t>
  </si>
  <si>
    <t>Dorsal_PC1_vs_percent_balistiform</t>
  </si>
  <si>
    <t>Dorsal_PC2_vs_percent_balistiform</t>
  </si>
  <si>
    <t>Dorsal_Aspect_Ratio_vs_Ucrit</t>
  </si>
  <si>
    <t>Dorsal_Aspect_Ratio_vs_Ut_low</t>
  </si>
  <si>
    <t>Dorsal_Aspect_Ratio_vs_percent_balistiform</t>
  </si>
  <si>
    <t>Anal_CSize_PC1_vs_Ucrit</t>
  </si>
  <si>
    <t>Anal_CSize_PC2_vs_Ucrit</t>
  </si>
  <si>
    <t>Anal_CSize_PC1_vs_Ut_low</t>
  </si>
  <si>
    <t>Anal_CSize_PC2_vs_Ut_low</t>
  </si>
  <si>
    <t>Anal_CSize_PC1_vs_percent_balistiform</t>
  </si>
  <si>
    <t>Anal_CSize_PC2_vs_percent_balistiform</t>
  </si>
  <si>
    <t>Anal_Aspect_Ratio_vs_Ucrit</t>
  </si>
  <si>
    <t>Anal_Aspect_Ratio_vs_Ut_low</t>
  </si>
  <si>
    <t>Anal_Aspect_Ratio_vs_percent_balistiform</t>
  </si>
  <si>
    <t>Caudal_No_Odonus_PC1_vs_Ucrit</t>
  </si>
  <si>
    <t>Caudal_No_Odonus_PC2_vs_Ucrit</t>
  </si>
  <si>
    <t>Caudal_No_Odonus_PC1_vs_Ut_low</t>
  </si>
  <si>
    <t>Caudal_No_Odonus_PC2_vs_Ut_low</t>
  </si>
  <si>
    <t>Caudal_No_Odonus_PC1_vs_percent_balistiform</t>
  </si>
  <si>
    <t>Caudal_No_Odonus_PC2_vs_percent_balistiform</t>
  </si>
  <si>
    <t>Caudal_Aspect_Ratio_vs_Ucrit</t>
  </si>
  <si>
    <t>Caudal_Aspect_Ratio_vs_Ut_low</t>
  </si>
  <si>
    <t>Caudal_Aspect_Ratio_vs_percent_balistiform</t>
  </si>
  <si>
    <t>Caudal_to_Body_Area_Ratio_vs_Ucrit</t>
  </si>
  <si>
    <t>Caudal_to_Body_Area_Ratio_vs_Ut_low</t>
  </si>
  <si>
    <t>Caudal_to_Body_Area_Ratio_vs_percent_balistiform</t>
  </si>
  <si>
    <t>Median_Fins_to_BCF_Area_Ratio_vs_Ucrit</t>
  </si>
  <si>
    <t>Median_Fins_to_BCF_Area_Ratio_vs_Ut_low</t>
  </si>
  <si>
    <t>Median_Fins_to_BCF_Area_Ratio_vs_percent_balistiform</t>
  </si>
  <si>
    <t>Ut_high results below</t>
  </si>
  <si>
    <t>Full_Shape_PC1_vs_Ut_high</t>
  </si>
  <si>
    <t>Full_Shape_PC2_vs_Ut_high</t>
  </si>
  <si>
    <t>Body_PC1_vs_Ut_high</t>
  </si>
  <si>
    <t>Body_PC2_vs_Ut_high</t>
  </si>
  <si>
    <t>Dorsal_PC1_vs_Ut_high</t>
  </si>
  <si>
    <t>Dorsal_PC2_vs_Ut_high</t>
  </si>
  <si>
    <t>Dorsal_Aspect_Ratio_vs_Ut_high</t>
  </si>
  <si>
    <t>Anal_CSize_PC1_vs_Ut_high</t>
  </si>
  <si>
    <t>Anal_CSize_PC2_vs_Ut_high</t>
  </si>
  <si>
    <t>Anal_Aspect_Ratio_vs_Ut_high</t>
  </si>
  <si>
    <t>Caudal_No_Odonus_PC1_vs_Ut_high</t>
  </si>
  <si>
    <t>Caudal_No_Odonus_PC2_vs_Ut_high</t>
  </si>
  <si>
    <t>Caudal_Aspect_Ratio_vs_Ut_high</t>
  </si>
  <si>
    <t>Caudal_to_Body_Area_Ratio_Ut_high</t>
  </si>
  <si>
    <t>Median_to_BCF_Area_Ratio_vs_Ut_high</t>
  </si>
  <si>
    <t>"PC1" = principal component 1, "PC2" = principal component 2, "U_crit" = critical swimming speed, "Ut_low" = the speed at which the first gait transition occurred, "Ut_high" = the speed at which the second gait transition occurred</t>
  </si>
  <si>
    <t>"percent_balistiform" = percent balistiform locomotion, "_Csize_" indicates that centroid size was used as a covariate in all anal fin geometric morphometric relationships due to a significant allometric relationship between anal fin shape and centroid size</t>
  </si>
  <si>
    <t>"Caudal_to_Body_Area_Ratio" = the ratio of caudal fin area to body area, "Median_Fins_to_BCF_Area_Ratio" = the ratio of median fin area to combined body and caudal fin area</t>
  </si>
  <si>
    <t>Balistoidea = triggerfishes and filefishes, Balistidae = triggerfishes only, Monacanthidae = filefishes only</t>
  </si>
  <si>
    <t>Bold cells indicate difference in significance between pgls regressions using swimming metrics measured in TL/sec and pgls regressions using the residuals of raw (cm/sec) swimming metrics against TL.</t>
  </si>
  <si>
    <t>Key: "raw_p_val" refers to the unadjusted p-value for each PGLS relationshionship, "p_adj_BH" refers to the adjusted p value given by the Benjamini and Hochberg method with 45 observations (rows 2-46).  Ut_high (rows 49-63) "p_adj_BH" values were adjusted using the Benjamini and Hochberg method with 45 observations as well by replacing Ut_low relationships (from rows 2-46) with the Ut_high relationships.</t>
  </si>
  <si>
    <t>All PGLS regressions were performed using species averaged values of each morphometric and performance value. U_crit, Ut_low and Ut_high were measured in total lengths per second for columns B-G. Residuals from linear regressions between U_crit, Ut_low and Ut_high (in cm/ sec) and total length were used in columns I-N.</t>
  </si>
  <si>
    <t>Title: Table_S4_Functional_Morphology_Statistics</t>
  </si>
  <si>
    <t>species</t>
  </si>
  <si>
    <t>Ucrit (cm/sec)</t>
  </si>
  <si>
    <t>Ucrit (SL/sec)</t>
  </si>
  <si>
    <t>Ucrit (TL/sec)</t>
  </si>
  <si>
    <t>Ut low (cm/sec)</t>
  </si>
  <si>
    <t>Ut low (SL/sec)</t>
  </si>
  <si>
    <t>Ut low (TL/sec)</t>
  </si>
  <si>
    <t>Ut high (cm/sec)</t>
  </si>
  <si>
    <t>Ut high (SL/sec)</t>
  </si>
  <si>
    <t>Ut high (TL/sec)</t>
  </si>
  <si>
    <t>Percent Balistiform Locomotion</t>
  </si>
  <si>
    <t>Standard length</t>
  </si>
  <si>
    <t>Total length</t>
  </si>
  <si>
    <t>Sample size</t>
  </si>
  <si>
    <t>Note: The total length of O. niger individuals was calculated as the length from the anterior-most point on the head to the posterior-most point at the center of the caudal fin. This measurement excludes the long trailing projections at the dorsal and ventral margins of O. niger caudal fins.</t>
  </si>
  <si>
    <t>All metrics are presented as species means</t>
  </si>
  <si>
    <t>Title: Table_S5_Species_Averaged_Swimming_Performance_Metrics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</si>
</sst>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1" fontId="0" fillId="0" borderId="0" xfId="0" applyNumberFormat="1"/>
    <xf numFmtId="0" fontId="0" fillId="0" borderId="0" xfId="0" applyFont="1"/>
    <xf numFmtId="0" fontId="1" fillId="0" borderId="0" xfId="0" applyFont="1"/>
    <xf numFmtId="2" fontId="0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workbookViewId="0">
      <selection activeCell="F24" sqref="F24"/>
    </sheetView>
  </sheetViews>
  <sheetFormatPr baseColWidth="10" defaultRowHeight="16" x14ac:dyDescent="0.2"/>
  <cols>
    <col min="1" max="1" width="27.6640625" customWidth="1"/>
    <col min="2" max="2" width="16.33203125" customWidth="1"/>
    <col min="4" max="4" width="15.83203125" customWidth="1"/>
    <col min="5" max="5" width="12.1640625" customWidth="1"/>
    <col min="6" max="6" width="13.1640625" customWidth="1"/>
    <col min="7" max="7" width="13.33203125" customWidth="1"/>
    <col min="8" max="8" width="13.5" customWidth="1"/>
    <col min="9" max="9" width="17.33203125" customWidth="1"/>
    <col min="10" max="10" width="26.5" customWidth="1"/>
    <col min="11" max="11" width="24" customWidth="1"/>
  </cols>
  <sheetData>
    <row r="1" spans="1:1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">
      <c r="A2" t="s">
        <v>11</v>
      </c>
      <c r="B2">
        <v>3</v>
      </c>
      <c r="C2">
        <v>8</v>
      </c>
      <c r="D2">
        <v>6</v>
      </c>
      <c r="E2">
        <v>5</v>
      </c>
      <c r="F2">
        <v>7</v>
      </c>
      <c r="G2">
        <v>6</v>
      </c>
      <c r="H2">
        <v>5</v>
      </c>
      <c r="I2">
        <v>7</v>
      </c>
      <c r="J2">
        <v>3</v>
      </c>
      <c r="K2">
        <v>7</v>
      </c>
    </row>
    <row r="3" spans="1:11" x14ac:dyDescent="0.2">
      <c r="A3" t="s">
        <v>12</v>
      </c>
      <c r="B3">
        <v>1</v>
      </c>
      <c r="C3">
        <v>14</v>
      </c>
      <c r="D3">
        <v>7</v>
      </c>
      <c r="E3">
        <v>5</v>
      </c>
      <c r="F3">
        <v>4</v>
      </c>
      <c r="G3">
        <v>7</v>
      </c>
      <c r="H3">
        <v>5</v>
      </c>
      <c r="I3">
        <v>4</v>
      </c>
      <c r="J3">
        <v>1</v>
      </c>
      <c r="K3">
        <v>4</v>
      </c>
    </row>
    <row r="4" spans="1:11" x14ac:dyDescent="0.2">
      <c r="A4" t="s">
        <v>13</v>
      </c>
      <c r="B4">
        <v>1</v>
      </c>
      <c r="C4">
        <v>7</v>
      </c>
      <c r="D4">
        <v>3</v>
      </c>
      <c r="E4">
        <v>4</v>
      </c>
      <c r="F4">
        <v>3</v>
      </c>
      <c r="G4">
        <v>3</v>
      </c>
      <c r="H4">
        <v>4</v>
      </c>
      <c r="I4">
        <v>3</v>
      </c>
      <c r="J4">
        <v>1</v>
      </c>
      <c r="K4">
        <v>3</v>
      </c>
    </row>
    <row r="5" spans="1:11" x14ac:dyDescent="0.2">
      <c r="A5" t="s">
        <v>14</v>
      </c>
      <c r="B5">
        <v>2</v>
      </c>
      <c r="C5">
        <v>6</v>
      </c>
      <c r="D5">
        <v>3</v>
      </c>
      <c r="E5">
        <v>3</v>
      </c>
      <c r="F5">
        <v>3</v>
      </c>
      <c r="G5">
        <v>3</v>
      </c>
      <c r="H5">
        <v>3</v>
      </c>
      <c r="I5">
        <v>3</v>
      </c>
      <c r="J5">
        <v>2</v>
      </c>
      <c r="K5">
        <v>3</v>
      </c>
    </row>
    <row r="6" spans="1:11" x14ac:dyDescent="0.2">
      <c r="A6" t="s">
        <v>15</v>
      </c>
      <c r="B6">
        <v>3</v>
      </c>
      <c r="C6">
        <v>6</v>
      </c>
      <c r="D6">
        <v>5</v>
      </c>
      <c r="E6">
        <v>4</v>
      </c>
      <c r="F6">
        <v>5</v>
      </c>
      <c r="G6">
        <v>5</v>
      </c>
      <c r="H6">
        <v>4</v>
      </c>
      <c r="I6">
        <v>5</v>
      </c>
      <c r="J6">
        <v>3</v>
      </c>
      <c r="K6">
        <v>5</v>
      </c>
    </row>
    <row r="7" spans="1:11" x14ac:dyDescent="0.2">
      <c r="A7" t="s">
        <v>16</v>
      </c>
      <c r="B7">
        <v>4</v>
      </c>
      <c r="C7">
        <v>6</v>
      </c>
      <c r="D7">
        <v>4</v>
      </c>
      <c r="E7">
        <v>5</v>
      </c>
      <c r="F7">
        <v>0</v>
      </c>
      <c r="G7">
        <v>4</v>
      </c>
      <c r="H7">
        <v>5</v>
      </c>
      <c r="I7">
        <v>6</v>
      </c>
      <c r="J7">
        <v>4</v>
      </c>
      <c r="K7">
        <v>6</v>
      </c>
    </row>
    <row r="8" spans="1:11" x14ac:dyDescent="0.2">
      <c r="A8" t="s">
        <v>17</v>
      </c>
      <c r="B8">
        <v>2</v>
      </c>
      <c r="C8">
        <v>11</v>
      </c>
      <c r="D8">
        <v>5</v>
      </c>
      <c r="E8">
        <v>4</v>
      </c>
      <c r="F8">
        <v>3</v>
      </c>
      <c r="G8">
        <v>5</v>
      </c>
      <c r="H8">
        <v>4</v>
      </c>
      <c r="I8">
        <v>3</v>
      </c>
      <c r="J8">
        <v>2</v>
      </c>
      <c r="K8">
        <v>3</v>
      </c>
    </row>
    <row r="9" spans="1:11" x14ac:dyDescent="0.2">
      <c r="A9" t="s">
        <v>18</v>
      </c>
      <c r="B9">
        <v>3</v>
      </c>
      <c r="C9">
        <v>7</v>
      </c>
      <c r="D9">
        <v>4</v>
      </c>
      <c r="E9">
        <v>5</v>
      </c>
      <c r="F9">
        <v>4</v>
      </c>
      <c r="G9">
        <v>4</v>
      </c>
      <c r="H9">
        <v>5</v>
      </c>
      <c r="I9">
        <v>4</v>
      </c>
      <c r="J9">
        <v>3</v>
      </c>
      <c r="K9">
        <v>4</v>
      </c>
    </row>
    <row r="10" spans="1:11" x14ac:dyDescent="0.2">
      <c r="A10" t="s">
        <v>19</v>
      </c>
      <c r="B10">
        <v>2</v>
      </c>
      <c r="C10">
        <v>10</v>
      </c>
      <c r="D10">
        <v>6</v>
      </c>
      <c r="E10">
        <v>5</v>
      </c>
      <c r="F10">
        <v>5</v>
      </c>
      <c r="G10">
        <v>6</v>
      </c>
      <c r="H10">
        <v>5</v>
      </c>
      <c r="I10">
        <v>5</v>
      </c>
      <c r="J10">
        <v>2</v>
      </c>
      <c r="K10">
        <v>5</v>
      </c>
    </row>
    <row r="11" spans="1:11" x14ac:dyDescent="0.2">
      <c r="A11" t="s">
        <v>20</v>
      </c>
      <c r="B11">
        <v>1</v>
      </c>
      <c r="C11">
        <v>6</v>
      </c>
      <c r="D11">
        <v>3</v>
      </c>
      <c r="E11">
        <v>4</v>
      </c>
      <c r="F11">
        <v>2</v>
      </c>
      <c r="G11">
        <v>3</v>
      </c>
      <c r="H11">
        <v>4</v>
      </c>
      <c r="I11">
        <v>2</v>
      </c>
      <c r="J11">
        <v>1</v>
      </c>
      <c r="K11">
        <v>2</v>
      </c>
    </row>
    <row r="12" spans="1:11" x14ac:dyDescent="0.2">
      <c r="A12" t="s">
        <v>21</v>
      </c>
      <c r="B12">
        <v>1</v>
      </c>
      <c r="C12">
        <v>6</v>
      </c>
      <c r="D12">
        <v>3</v>
      </c>
      <c r="E12">
        <v>1</v>
      </c>
      <c r="F12">
        <v>3</v>
      </c>
      <c r="G12">
        <v>3</v>
      </c>
      <c r="H12">
        <v>1</v>
      </c>
      <c r="I12">
        <v>3</v>
      </c>
      <c r="J12">
        <v>1</v>
      </c>
      <c r="K12">
        <v>3</v>
      </c>
    </row>
    <row r="13" spans="1:11" x14ac:dyDescent="0.2">
      <c r="A13" t="s">
        <v>22</v>
      </c>
      <c r="B13">
        <v>2</v>
      </c>
      <c r="C13">
        <v>5</v>
      </c>
      <c r="D13">
        <v>3</v>
      </c>
      <c r="E13">
        <v>5</v>
      </c>
      <c r="F13">
        <v>3</v>
      </c>
      <c r="G13">
        <v>3</v>
      </c>
      <c r="H13">
        <v>5</v>
      </c>
      <c r="I13">
        <v>3</v>
      </c>
      <c r="J13">
        <v>2</v>
      </c>
      <c r="K13">
        <v>3</v>
      </c>
    </row>
    <row r="14" spans="1:11" x14ac:dyDescent="0.2">
      <c r="A14" t="s">
        <v>23</v>
      </c>
      <c r="B14">
        <v>1</v>
      </c>
      <c r="C14">
        <v>9</v>
      </c>
      <c r="D14">
        <v>3</v>
      </c>
      <c r="E14">
        <v>4</v>
      </c>
      <c r="F14">
        <v>4</v>
      </c>
      <c r="G14">
        <v>3</v>
      </c>
      <c r="H14">
        <v>4</v>
      </c>
      <c r="I14">
        <v>4</v>
      </c>
      <c r="J14">
        <v>1</v>
      </c>
      <c r="K14">
        <v>4</v>
      </c>
    </row>
    <row r="15" spans="1:11" x14ac:dyDescent="0.2">
      <c r="A15" t="s">
        <v>24</v>
      </c>
      <c r="B15">
        <v>26</v>
      </c>
      <c r="C15">
        <v>101</v>
      </c>
      <c r="D15">
        <v>55</v>
      </c>
      <c r="E15">
        <v>54</v>
      </c>
      <c r="F15">
        <v>46</v>
      </c>
      <c r="G15">
        <v>55</v>
      </c>
      <c r="H15">
        <v>54</v>
      </c>
      <c r="I15">
        <v>52</v>
      </c>
      <c r="J15">
        <v>26</v>
      </c>
      <c r="K15">
        <v>52</v>
      </c>
    </row>
    <row r="17" spans="1:1" x14ac:dyDescent="0.2">
      <c r="A17" t="s">
        <v>210</v>
      </c>
    </row>
    <row r="18" spans="1:1" x14ac:dyDescent="0.2">
      <c r="A18" t="s">
        <v>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8"/>
  <sheetViews>
    <sheetView workbookViewId="0">
      <selection activeCell="F33" sqref="F33"/>
    </sheetView>
  </sheetViews>
  <sheetFormatPr baseColWidth="10" defaultRowHeight="16" x14ac:dyDescent="0.2"/>
  <cols>
    <col min="1" max="1" width="48" customWidth="1"/>
    <col min="3" max="3" width="18.83203125" customWidth="1"/>
    <col min="4" max="4" width="24.6640625" customWidth="1"/>
    <col min="5" max="5" width="41.33203125" customWidth="1"/>
    <col min="6" max="6" width="24" customWidth="1"/>
    <col min="7" max="7" width="20.33203125" customWidth="1"/>
    <col min="8" max="8" width="21" customWidth="1"/>
  </cols>
  <sheetData>
    <row r="1" spans="1:8" x14ac:dyDescent="0.2">
      <c r="A1" t="s">
        <v>26</v>
      </c>
      <c r="B1" t="s">
        <v>27</v>
      </c>
      <c r="C1" t="s">
        <v>28</v>
      </c>
      <c r="D1" t="s">
        <v>29</v>
      </c>
      <c r="E1" t="s">
        <v>30</v>
      </c>
      <c r="F1" t="s">
        <v>31</v>
      </c>
      <c r="G1" t="s">
        <v>32</v>
      </c>
      <c r="H1" t="s">
        <v>33</v>
      </c>
    </row>
    <row r="2" spans="1:8" x14ac:dyDescent="0.2">
      <c r="A2" t="s">
        <v>34</v>
      </c>
      <c r="B2" t="s">
        <v>35</v>
      </c>
      <c r="D2" t="s">
        <v>36</v>
      </c>
      <c r="E2" t="s">
        <v>37</v>
      </c>
      <c r="F2">
        <v>5.98</v>
      </c>
      <c r="G2">
        <v>7.2</v>
      </c>
    </row>
    <row r="3" spans="1:8" x14ac:dyDescent="0.2">
      <c r="A3" t="s">
        <v>38</v>
      </c>
      <c r="B3" t="s">
        <v>39</v>
      </c>
      <c r="D3" t="s">
        <v>36</v>
      </c>
      <c r="E3" t="s">
        <v>37</v>
      </c>
      <c r="F3">
        <v>5.71</v>
      </c>
      <c r="G3">
        <v>7.1</v>
      </c>
    </row>
    <row r="4" spans="1:8" x14ac:dyDescent="0.2">
      <c r="A4" t="s">
        <v>40</v>
      </c>
      <c r="B4" t="s">
        <v>41</v>
      </c>
      <c r="D4" t="s">
        <v>42</v>
      </c>
      <c r="E4" t="s">
        <v>43</v>
      </c>
      <c r="F4">
        <v>4.08</v>
      </c>
      <c r="G4">
        <v>5.17</v>
      </c>
    </row>
    <row r="5" spans="1:8" x14ac:dyDescent="0.2">
      <c r="A5" t="s">
        <v>44</v>
      </c>
      <c r="B5" t="s">
        <v>41</v>
      </c>
      <c r="D5" t="s">
        <v>45</v>
      </c>
      <c r="E5" t="s">
        <v>43</v>
      </c>
      <c r="F5">
        <v>5.08</v>
      </c>
      <c r="G5">
        <v>6.3</v>
      </c>
    </row>
    <row r="6" spans="1:8" x14ac:dyDescent="0.2">
      <c r="A6" t="s">
        <v>46</v>
      </c>
      <c r="B6" t="s">
        <v>47</v>
      </c>
      <c r="D6" t="s">
        <v>36</v>
      </c>
      <c r="E6" t="s">
        <v>37</v>
      </c>
      <c r="F6">
        <v>7.23</v>
      </c>
      <c r="G6">
        <v>8.86</v>
      </c>
    </row>
    <row r="7" spans="1:8" x14ac:dyDescent="0.2">
      <c r="A7" t="s">
        <v>48</v>
      </c>
      <c r="B7" t="s">
        <v>49</v>
      </c>
      <c r="D7" t="s">
        <v>36</v>
      </c>
      <c r="E7" t="s">
        <v>37</v>
      </c>
      <c r="F7">
        <v>6.81</v>
      </c>
      <c r="G7">
        <v>8.2100000000000009</v>
      </c>
    </row>
    <row r="8" spans="1:8" x14ac:dyDescent="0.2">
      <c r="A8" t="s">
        <v>50</v>
      </c>
      <c r="B8" t="s">
        <v>47</v>
      </c>
      <c r="D8" t="s">
        <v>36</v>
      </c>
      <c r="E8" t="s">
        <v>37</v>
      </c>
      <c r="F8">
        <v>5.3</v>
      </c>
      <c r="G8">
        <v>6.79</v>
      </c>
    </row>
    <row r="9" spans="1:8" x14ac:dyDescent="0.2">
      <c r="A9" t="s">
        <v>51</v>
      </c>
      <c r="B9" t="s">
        <v>41</v>
      </c>
      <c r="C9" t="s">
        <v>52</v>
      </c>
      <c r="D9" t="s">
        <v>36</v>
      </c>
      <c r="E9" t="s">
        <v>37</v>
      </c>
      <c r="F9">
        <v>5.23</v>
      </c>
      <c r="G9">
        <v>6.52</v>
      </c>
    </row>
    <row r="10" spans="1:8" x14ac:dyDescent="0.2">
      <c r="A10" t="s">
        <v>53</v>
      </c>
      <c r="B10" t="s">
        <v>35</v>
      </c>
      <c r="D10" t="s">
        <v>54</v>
      </c>
      <c r="E10" t="s">
        <v>55</v>
      </c>
      <c r="F10">
        <v>8.15</v>
      </c>
      <c r="G10">
        <v>9.2799999999999994</v>
      </c>
      <c r="H10" t="s">
        <v>56</v>
      </c>
    </row>
    <row r="11" spans="1:8" x14ac:dyDescent="0.2">
      <c r="A11" t="s">
        <v>57</v>
      </c>
      <c r="B11" t="s">
        <v>58</v>
      </c>
      <c r="D11" t="s">
        <v>59</v>
      </c>
      <c r="E11" t="s">
        <v>55</v>
      </c>
      <c r="F11">
        <v>6.73</v>
      </c>
      <c r="G11">
        <v>7.81</v>
      </c>
      <c r="H11" t="s">
        <v>60</v>
      </c>
    </row>
    <row r="12" spans="1:8" x14ac:dyDescent="0.2">
      <c r="A12" t="s">
        <v>61</v>
      </c>
      <c r="B12" t="s">
        <v>35</v>
      </c>
      <c r="D12" t="s">
        <v>62</v>
      </c>
      <c r="E12" t="s">
        <v>55</v>
      </c>
      <c r="F12">
        <v>8.94</v>
      </c>
      <c r="G12">
        <v>10.16</v>
      </c>
      <c r="H12" t="s">
        <v>63</v>
      </c>
    </row>
    <row r="13" spans="1:8" x14ac:dyDescent="0.2">
      <c r="A13" t="s">
        <v>64</v>
      </c>
      <c r="B13" t="s">
        <v>35</v>
      </c>
      <c r="D13" t="s">
        <v>65</v>
      </c>
      <c r="E13" t="s">
        <v>66</v>
      </c>
      <c r="F13">
        <v>7.58</v>
      </c>
      <c r="G13">
        <v>8.7799999999999994</v>
      </c>
      <c r="H13" t="s">
        <v>67</v>
      </c>
    </row>
    <row r="14" spans="1:8" x14ac:dyDescent="0.2">
      <c r="A14" t="s">
        <v>68</v>
      </c>
      <c r="B14" t="s">
        <v>49</v>
      </c>
      <c r="D14" t="s">
        <v>36</v>
      </c>
      <c r="E14" t="s">
        <v>55</v>
      </c>
      <c r="F14">
        <v>7.41</v>
      </c>
      <c r="G14">
        <v>8.52</v>
      </c>
      <c r="H14" t="s">
        <v>69</v>
      </c>
    </row>
    <row r="15" spans="1:8" x14ac:dyDescent="0.2">
      <c r="A15" t="s">
        <v>70</v>
      </c>
      <c r="B15" t="s">
        <v>49</v>
      </c>
      <c r="D15" t="s">
        <v>36</v>
      </c>
      <c r="E15" t="s">
        <v>55</v>
      </c>
      <c r="F15">
        <v>7.35</v>
      </c>
      <c r="G15">
        <v>8.5399999999999991</v>
      </c>
      <c r="H15" t="s">
        <v>71</v>
      </c>
    </row>
    <row r="16" spans="1:8" x14ac:dyDescent="0.2">
      <c r="A16" t="s">
        <v>72</v>
      </c>
      <c r="B16" t="s">
        <v>73</v>
      </c>
      <c r="D16" t="s">
        <v>74</v>
      </c>
      <c r="E16" t="s">
        <v>37</v>
      </c>
      <c r="F16">
        <v>7.54</v>
      </c>
      <c r="G16">
        <v>8.6</v>
      </c>
    </row>
    <row r="17" spans="1:7" x14ac:dyDescent="0.2">
      <c r="A17" t="s">
        <v>75</v>
      </c>
      <c r="B17" t="s">
        <v>49</v>
      </c>
      <c r="D17" t="s">
        <v>74</v>
      </c>
      <c r="E17" t="s">
        <v>37</v>
      </c>
      <c r="F17">
        <v>7.02</v>
      </c>
      <c r="G17">
        <v>8.25</v>
      </c>
    </row>
    <row r="18" spans="1:7" x14ac:dyDescent="0.2">
      <c r="A18" t="s">
        <v>76</v>
      </c>
      <c r="B18" t="s">
        <v>41</v>
      </c>
      <c r="D18" t="s">
        <v>74</v>
      </c>
      <c r="E18" t="s">
        <v>37</v>
      </c>
      <c r="F18">
        <v>8.67</v>
      </c>
      <c r="G18">
        <v>9.92</v>
      </c>
    </row>
    <row r="19" spans="1:7" x14ac:dyDescent="0.2">
      <c r="A19" t="s">
        <v>77</v>
      </c>
      <c r="B19" t="s">
        <v>58</v>
      </c>
      <c r="C19" t="s">
        <v>52</v>
      </c>
      <c r="D19" t="s">
        <v>74</v>
      </c>
      <c r="E19" t="s">
        <v>37</v>
      </c>
      <c r="F19">
        <v>9.27</v>
      </c>
      <c r="G19">
        <v>10.6</v>
      </c>
    </row>
    <row r="20" spans="1:7" x14ac:dyDescent="0.2">
      <c r="A20" t="s">
        <v>78</v>
      </c>
      <c r="B20" t="s">
        <v>58</v>
      </c>
      <c r="D20" t="s">
        <v>74</v>
      </c>
      <c r="E20" t="s">
        <v>37</v>
      </c>
      <c r="F20">
        <v>8.0299999999999994</v>
      </c>
      <c r="G20">
        <v>9.27</v>
      </c>
    </row>
    <row r="21" spans="1:7" x14ac:dyDescent="0.2">
      <c r="A21" t="s">
        <v>79</v>
      </c>
      <c r="B21" t="s">
        <v>58</v>
      </c>
      <c r="D21" t="s">
        <v>74</v>
      </c>
      <c r="E21" t="s">
        <v>37</v>
      </c>
      <c r="F21">
        <v>9.7200000000000006</v>
      </c>
      <c r="G21">
        <v>11.31</v>
      </c>
    </row>
    <row r="22" spans="1:7" x14ac:dyDescent="0.2">
      <c r="A22" t="s">
        <v>80</v>
      </c>
      <c r="B22" t="s">
        <v>49</v>
      </c>
      <c r="D22" t="s">
        <v>74</v>
      </c>
      <c r="E22" t="s">
        <v>37</v>
      </c>
      <c r="F22">
        <v>8.35</v>
      </c>
      <c r="G22">
        <v>9.67</v>
      </c>
    </row>
    <row r="23" spans="1:7" x14ac:dyDescent="0.2">
      <c r="A23" t="s">
        <v>81</v>
      </c>
      <c r="B23" t="s">
        <v>73</v>
      </c>
      <c r="D23" t="s">
        <v>74</v>
      </c>
      <c r="E23" t="s">
        <v>37</v>
      </c>
      <c r="F23">
        <v>8.7200000000000006</v>
      </c>
      <c r="G23">
        <v>9.99</v>
      </c>
    </row>
    <row r="24" spans="1:7" x14ac:dyDescent="0.2">
      <c r="A24" t="s">
        <v>82</v>
      </c>
      <c r="B24" t="s">
        <v>83</v>
      </c>
      <c r="D24" t="s">
        <v>84</v>
      </c>
      <c r="E24" t="s">
        <v>37</v>
      </c>
      <c r="F24">
        <v>8.2200000000000006</v>
      </c>
      <c r="G24">
        <v>9.4</v>
      </c>
    </row>
    <row r="25" spans="1:7" x14ac:dyDescent="0.2">
      <c r="A25" t="s">
        <v>85</v>
      </c>
      <c r="B25" t="s">
        <v>35</v>
      </c>
      <c r="D25" t="s">
        <v>84</v>
      </c>
      <c r="E25" t="s">
        <v>37</v>
      </c>
      <c r="F25">
        <v>9.23</v>
      </c>
      <c r="G25">
        <v>10.59</v>
      </c>
    </row>
    <row r="26" spans="1:7" x14ac:dyDescent="0.2">
      <c r="A26" t="s">
        <v>86</v>
      </c>
      <c r="B26" t="s">
        <v>41</v>
      </c>
      <c r="C26" t="s">
        <v>52</v>
      </c>
      <c r="D26" t="s">
        <v>84</v>
      </c>
      <c r="E26" t="s">
        <v>37</v>
      </c>
      <c r="F26">
        <v>8.48</v>
      </c>
      <c r="G26">
        <v>9.58</v>
      </c>
    </row>
    <row r="27" spans="1:7" x14ac:dyDescent="0.2">
      <c r="A27" t="s">
        <v>87</v>
      </c>
      <c r="B27" t="s">
        <v>35</v>
      </c>
      <c r="D27" t="s">
        <v>84</v>
      </c>
      <c r="E27" t="s">
        <v>37</v>
      </c>
      <c r="F27">
        <v>8.6</v>
      </c>
      <c r="G27">
        <v>9.7799999999999994</v>
      </c>
    </row>
    <row r="28" spans="1:7" x14ac:dyDescent="0.2">
      <c r="A28" t="s">
        <v>88</v>
      </c>
      <c r="B28" t="s">
        <v>49</v>
      </c>
      <c r="D28" t="s">
        <v>84</v>
      </c>
      <c r="E28" t="s">
        <v>37</v>
      </c>
      <c r="F28">
        <v>8.6199999999999992</v>
      </c>
      <c r="G28">
        <v>9.84</v>
      </c>
    </row>
    <row r="29" spans="1:7" x14ac:dyDescent="0.2">
      <c r="A29" t="s">
        <v>89</v>
      </c>
      <c r="B29" t="s">
        <v>58</v>
      </c>
      <c r="D29" t="s">
        <v>84</v>
      </c>
      <c r="E29" t="s">
        <v>37</v>
      </c>
      <c r="F29">
        <v>8.16</v>
      </c>
      <c r="G29">
        <v>9.36</v>
      </c>
    </row>
    <row r="30" spans="1:7" x14ac:dyDescent="0.2">
      <c r="A30" t="s">
        <v>90</v>
      </c>
      <c r="B30" t="s">
        <v>58</v>
      </c>
      <c r="D30" t="s">
        <v>84</v>
      </c>
      <c r="E30" t="s">
        <v>37</v>
      </c>
      <c r="F30">
        <v>9.15</v>
      </c>
      <c r="G30">
        <v>10.43</v>
      </c>
    </row>
    <row r="31" spans="1:7" x14ac:dyDescent="0.2">
      <c r="A31" t="s">
        <v>91</v>
      </c>
      <c r="B31" t="s">
        <v>41</v>
      </c>
      <c r="D31" t="s">
        <v>92</v>
      </c>
      <c r="E31" t="s">
        <v>37</v>
      </c>
      <c r="F31">
        <v>8.6</v>
      </c>
      <c r="G31">
        <v>10.56</v>
      </c>
    </row>
    <row r="32" spans="1:7" x14ac:dyDescent="0.2">
      <c r="A32" t="s">
        <v>93</v>
      </c>
      <c r="B32" t="s">
        <v>41</v>
      </c>
      <c r="C32" t="s">
        <v>94</v>
      </c>
      <c r="D32" t="s">
        <v>92</v>
      </c>
      <c r="E32" t="s">
        <v>37</v>
      </c>
      <c r="F32">
        <v>8.65</v>
      </c>
      <c r="G32">
        <v>10.68</v>
      </c>
    </row>
    <row r="33" spans="1:8" x14ac:dyDescent="0.2">
      <c r="A33" t="s">
        <v>95</v>
      </c>
      <c r="B33" t="s">
        <v>49</v>
      </c>
      <c r="D33" t="s">
        <v>92</v>
      </c>
      <c r="E33" t="s">
        <v>37</v>
      </c>
      <c r="F33">
        <v>8.82</v>
      </c>
      <c r="G33">
        <v>10.94</v>
      </c>
    </row>
    <row r="34" spans="1:8" x14ac:dyDescent="0.2">
      <c r="A34" t="s">
        <v>96</v>
      </c>
      <c r="B34" t="s">
        <v>49</v>
      </c>
      <c r="D34" t="s">
        <v>92</v>
      </c>
      <c r="E34" t="s">
        <v>37</v>
      </c>
      <c r="F34">
        <v>9.5500000000000007</v>
      </c>
      <c r="G34">
        <v>11.53</v>
      </c>
    </row>
    <row r="35" spans="1:8" x14ac:dyDescent="0.2">
      <c r="A35" t="s">
        <v>97</v>
      </c>
      <c r="B35" t="s">
        <v>58</v>
      </c>
      <c r="C35" t="s">
        <v>94</v>
      </c>
      <c r="D35" t="s">
        <v>92</v>
      </c>
      <c r="E35" t="s">
        <v>37</v>
      </c>
      <c r="F35">
        <v>7.47</v>
      </c>
      <c r="G35">
        <v>9.14</v>
      </c>
    </row>
    <row r="36" spans="1:8" x14ac:dyDescent="0.2">
      <c r="A36" t="s">
        <v>98</v>
      </c>
      <c r="B36" t="s">
        <v>35</v>
      </c>
      <c r="D36" t="s">
        <v>92</v>
      </c>
      <c r="E36" t="s">
        <v>37</v>
      </c>
      <c r="F36">
        <v>6.15</v>
      </c>
      <c r="G36">
        <v>7.49</v>
      </c>
    </row>
    <row r="37" spans="1:8" x14ac:dyDescent="0.2">
      <c r="A37" t="s">
        <v>99</v>
      </c>
      <c r="B37" t="s">
        <v>35</v>
      </c>
      <c r="D37" t="s">
        <v>100</v>
      </c>
      <c r="E37" t="s">
        <v>66</v>
      </c>
      <c r="F37">
        <v>8.6199999999999992</v>
      </c>
      <c r="G37">
        <v>9.7899999999999991</v>
      </c>
      <c r="H37" t="s">
        <v>101</v>
      </c>
    </row>
    <row r="38" spans="1:8" x14ac:dyDescent="0.2">
      <c r="A38" t="s">
        <v>102</v>
      </c>
      <c r="B38" t="s">
        <v>41</v>
      </c>
      <c r="D38" t="s">
        <v>103</v>
      </c>
      <c r="E38" t="s">
        <v>37</v>
      </c>
      <c r="F38">
        <v>8.5299999999999994</v>
      </c>
      <c r="G38">
        <v>9.68</v>
      </c>
    </row>
    <row r="39" spans="1:8" x14ac:dyDescent="0.2">
      <c r="A39" t="s">
        <v>104</v>
      </c>
      <c r="B39" t="s">
        <v>41</v>
      </c>
      <c r="D39" t="s">
        <v>103</v>
      </c>
      <c r="E39" t="s">
        <v>37</v>
      </c>
      <c r="F39">
        <v>9.42</v>
      </c>
      <c r="G39">
        <v>10.56</v>
      </c>
    </row>
    <row r="40" spans="1:8" x14ac:dyDescent="0.2">
      <c r="A40" t="s">
        <v>105</v>
      </c>
      <c r="B40" t="s">
        <v>39</v>
      </c>
      <c r="D40" t="s">
        <v>103</v>
      </c>
      <c r="E40" t="s">
        <v>37</v>
      </c>
      <c r="F40">
        <v>8.26</v>
      </c>
      <c r="G40">
        <v>9.32</v>
      </c>
    </row>
    <row r="41" spans="1:8" x14ac:dyDescent="0.2">
      <c r="A41" t="s">
        <v>106</v>
      </c>
      <c r="B41" t="s">
        <v>41</v>
      </c>
      <c r="D41" t="s">
        <v>103</v>
      </c>
      <c r="E41" t="s">
        <v>37</v>
      </c>
      <c r="F41">
        <v>9.33</v>
      </c>
      <c r="G41">
        <v>10.55</v>
      </c>
    </row>
    <row r="42" spans="1:8" x14ac:dyDescent="0.2">
      <c r="A42" t="s">
        <v>107</v>
      </c>
      <c r="B42" t="s">
        <v>58</v>
      </c>
      <c r="D42" t="s">
        <v>103</v>
      </c>
      <c r="E42" t="s">
        <v>37</v>
      </c>
      <c r="F42">
        <v>8.6199999999999992</v>
      </c>
      <c r="G42">
        <v>9.76</v>
      </c>
    </row>
    <row r="43" spans="1:8" x14ac:dyDescent="0.2">
      <c r="A43" t="s">
        <v>108</v>
      </c>
      <c r="B43" t="s">
        <v>35</v>
      </c>
      <c r="D43" t="s">
        <v>109</v>
      </c>
      <c r="E43" t="s">
        <v>55</v>
      </c>
      <c r="F43">
        <v>9.74</v>
      </c>
      <c r="G43">
        <v>10.69</v>
      </c>
      <c r="H43" t="s">
        <v>56</v>
      </c>
    </row>
    <row r="44" spans="1:8" x14ac:dyDescent="0.2">
      <c r="A44" t="s">
        <v>110</v>
      </c>
      <c r="B44" t="s">
        <v>41</v>
      </c>
      <c r="D44" t="s">
        <v>111</v>
      </c>
      <c r="E44" t="s">
        <v>37</v>
      </c>
      <c r="F44">
        <v>7.41</v>
      </c>
      <c r="G44">
        <v>8.3699999999999992</v>
      </c>
    </row>
    <row r="45" spans="1:8" x14ac:dyDescent="0.2">
      <c r="A45" t="s">
        <v>112</v>
      </c>
      <c r="B45" t="s">
        <v>113</v>
      </c>
      <c r="D45" t="s">
        <v>111</v>
      </c>
      <c r="E45" t="s">
        <v>37</v>
      </c>
      <c r="F45">
        <v>7.3</v>
      </c>
      <c r="G45">
        <v>8.08</v>
      </c>
    </row>
    <row r="46" spans="1:8" x14ac:dyDescent="0.2">
      <c r="A46" t="s">
        <v>114</v>
      </c>
      <c r="B46" t="s">
        <v>41</v>
      </c>
      <c r="C46" t="s">
        <v>115</v>
      </c>
      <c r="D46" t="s">
        <v>111</v>
      </c>
      <c r="E46" t="s">
        <v>37</v>
      </c>
      <c r="F46">
        <v>7.02</v>
      </c>
      <c r="G46">
        <v>7.83</v>
      </c>
    </row>
    <row r="47" spans="1:8" x14ac:dyDescent="0.2">
      <c r="A47" t="s">
        <v>116</v>
      </c>
      <c r="B47" t="s">
        <v>41</v>
      </c>
      <c r="D47" t="s">
        <v>111</v>
      </c>
      <c r="E47" t="s">
        <v>37</v>
      </c>
      <c r="F47">
        <v>9.1999999999999993</v>
      </c>
      <c r="G47">
        <v>10.199999999999999</v>
      </c>
    </row>
    <row r="48" spans="1:8" x14ac:dyDescent="0.2">
      <c r="A48" t="s">
        <v>117</v>
      </c>
      <c r="B48" t="s">
        <v>41</v>
      </c>
      <c r="C48" t="s">
        <v>115</v>
      </c>
      <c r="D48" t="s">
        <v>111</v>
      </c>
      <c r="E48" t="s">
        <v>37</v>
      </c>
      <c r="F48">
        <v>8.0500000000000007</v>
      </c>
      <c r="G48">
        <v>8.93</v>
      </c>
    </row>
    <row r="49" spans="1:8" x14ac:dyDescent="0.2">
      <c r="A49" t="s">
        <v>118</v>
      </c>
      <c r="B49" t="s">
        <v>58</v>
      </c>
      <c r="D49" t="s">
        <v>36</v>
      </c>
      <c r="E49" t="s">
        <v>119</v>
      </c>
      <c r="F49">
        <v>5.3</v>
      </c>
      <c r="G49">
        <v>6.14</v>
      </c>
      <c r="H49" t="s">
        <v>120</v>
      </c>
    </row>
    <row r="50" spans="1:8" x14ac:dyDescent="0.2">
      <c r="A50" t="s">
        <v>121</v>
      </c>
      <c r="B50" t="s">
        <v>49</v>
      </c>
      <c r="D50" t="s">
        <v>36</v>
      </c>
      <c r="E50" t="s">
        <v>119</v>
      </c>
      <c r="F50">
        <v>5.7</v>
      </c>
      <c r="G50">
        <v>6.52</v>
      </c>
      <c r="H50" t="s">
        <v>122</v>
      </c>
    </row>
    <row r="51" spans="1:8" x14ac:dyDescent="0.2">
      <c r="A51" t="s">
        <v>123</v>
      </c>
      <c r="B51" t="s">
        <v>49</v>
      </c>
      <c r="D51" t="s">
        <v>124</v>
      </c>
      <c r="E51" t="s">
        <v>125</v>
      </c>
      <c r="F51">
        <v>4.63</v>
      </c>
      <c r="G51">
        <v>5.4</v>
      </c>
      <c r="H51" t="s">
        <v>126</v>
      </c>
    </row>
    <row r="52" spans="1:8" x14ac:dyDescent="0.2">
      <c r="A52" t="s">
        <v>127</v>
      </c>
      <c r="B52" t="s">
        <v>41</v>
      </c>
      <c r="D52" t="s">
        <v>36</v>
      </c>
      <c r="E52" t="s">
        <v>37</v>
      </c>
      <c r="F52">
        <v>6.42</v>
      </c>
      <c r="G52">
        <v>7.41</v>
      </c>
    </row>
    <row r="53" spans="1:8" x14ac:dyDescent="0.2">
      <c r="A53" t="s">
        <v>128</v>
      </c>
      <c r="B53" t="s">
        <v>41</v>
      </c>
      <c r="D53" t="s">
        <v>36</v>
      </c>
      <c r="E53" t="s">
        <v>37</v>
      </c>
      <c r="F53">
        <v>6</v>
      </c>
      <c r="G53">
        <v>7.01</v>
      </c>
    </row>
    <row r="54" spans="1:8" x14ac:dyDescent="0.2">
      <c r="A54" t="s">
        <v>129</v>
      </c>
      <c r="B54" t="s">
        <v>73</v>
      </c>
      <c r="D54" t="s">
        <v>36</v>
      </c>
      <c r="E54" t="s">
        <v>37</v>
      </c>
      <c r="F54">
        <v>5.33</v>
      </c>
      <c r="G54">
        <v>6.21</v>
      </c>
    </row>
    <row r="55" spans="1:8" x14ac:dyDescent="0.2">
      <c r="A55" t="s">
        <v>130</v>
      </c>
      <c r="B55" t="s">
        <v>49</v>
      </c>
      <c r="D55" t="s">
        <v>36</v>
      </c>
      <c r="E55" t="s">
        <v>37</v>
      </c>
      <c r="F55">
        <v>5.72</v>
      </c>
      <c r="G55">
        <v>6.45</v>
      </c>
    </row>
    <row r="56" spans="1:8" x14ac:dyDescent="0.2">
      <c r="A56" t="s">
        <v>131</v>
      </c>
      <c r="B56" t="s">
        <v>83</v>
      </c>
      <c r="D56" t="s">
        <v>132</v>
      </c>
      <c r="E56" t="s">
        <v>37</v>
      </c>
      <c r="F56">
        <v>5.99</v>
      </c>
      <c r="G56">
        <v>6.91</v>
      </c>
    </row>
    <row r="57" spans="1:8" x14ac:dyDescent="0.2">
      <c r="A57" t="s">
        <v>133</v>
      </c>
      <c r="B57" t="s">
        <v>73</v>
      </c>
      <c r="D57" t="s">
        <v>132</v>
      </c>
      <c r="E57" t="s">
        <v>37</v>
      </c>
      <c r="F57">
        <v>5.79</v>
      </c>
      <c r="G57">
        <v>6.67</v>
      </c>
    </row>
    <row r="58" spans="1:8" x14ac:dyDescent="0.2">
      <c r="A58" t="s">
        <v>134</v>
      </c>
      <c r="B58" t="s">
        <v>49</v>
      </c>
      <c r="D58" t="s">
        <v>135</v>
      </c>
      <c r="E58" t="s">
        <v>55</v>
      </c>
      <c r="F58">
        <v>4.34</v>
      </c>
      <c r="G58">
        <v>4.99</v>
      </c>
      <c r="H58" t="s">
        <v>136</v>
      </c>
    </row>
    <row r="59" spans="1:8" x14ac:dyDescent="0.2">
      <c r="A59" t="s">
        <v>137</v>
      </c>
      <c r="B59" t="s">
        <v>35</v>
      </c>
      <c r="D59" t="s">
        <v>36</v>
      </c>
      <c r="E59" t="s">
        <v>125</v>
      </c>
      <c r="F59">
        <v>5.7</v>
      </c>
      <c r="G59">
        <v>6.59</v>
      </c>
      <c r="H59" t="s">
        <v>138</v>
      </c>
    </row>
    <row r="60" spans="1:8" x14ac:dyDescent="0.2">
      <c r="A60" t="s">
        <v>139</v>
      </c>
      <c r="B60" t="s">
        <v>41</v>
      </c>
      <c r="D60" t="s">
        <v>140</v>
      </c>
      <c r="E60" t="s">
        <v>43</v>
      </c>
      <c r="F60">
        <v>5.39</v>
      </c>
      <c r="G60">
        <v>6.58</v>
      </c>
    </row>
    <row r="61" spans="1:8" x14ac:dyDescent="0.2">
      <c r="A61" t="s">
        <v>141</v>
      </c>
      <c r="B61" t="s">
        <v>49</v>
      </c>
      <c r="D61" t="s">
        <v>36</v>
      </c>
      <c r="E61" t="s">
        <v>119</v>
      </c>
      <c r="F61">
        <v>6.7</v>
      </c>
      <c r="G61">
        <v>8.1199999999999992</v>
      </c>
      <c r="H61" t="s">
        <v>142</v>
      </c>
    </row>
    <row r="62" spans="1:8" x14ac:dyDescent="0.2">
      <c r="A62" t="s">
        <v>143</v>
      </c>
      <c r="B62" t="s">
        <v>41</v>
      </c>
      <c r="D62" t="s">
        <v>36</v>
      </c>
      <c r="E62" t="s">
        <v>37</v>
      </c>
      <c r="F62">
        <v>7.09</v>
      </c>
      <c r="G62">
        <v>8.73</v>
      </c>
    </row>
    <row r="63" spans="1:8" x14ac:dyDescent="0.2">
      <c r="A63" t="s">
        <v>144</v>
      </c>
      <c r="B63" t="s">
        <v>83</v>
      </c>
      <c r="D63" t="s">
        <v>36</v>
      </c>
      <c r="E63" t="s">
        <v>37</v>
      </c>
      <c r="F63">
        <v>5.8</v>
      </c>
      <c r="G63">
        <v>7.1</v>
      </c>
    </row>
    <row r="64" spans="1:8" x14ac:dyDescent="0.2">
      <c r="A64" t="s">
        <v>145</v>
      </c>
      <c r="B64" t="s">
        <v>58</v>
      </c>
      <c r="D64" t="s">
        <v>36</v>
      </c>
      <c r="E64" t="s">
        <v>37</v>
      </c>
      <c r="F64">
        <v>4.76</v>
      </c>
      <c r="G64">
        <v>6.05</v>
      </c>
    </row>
    <row r="65" spans="1:8" x14ac:dyDescent="0.2">
      <c r="A65" t="s">
        <v>146</v>
      </c>
      <c r="B65" t="s">
        <v>35</v>
      </c>
      <c r="D65" t="s">
        <v>36</v>
      </c>
      <c r="E65" t="s">
        <v>37</v>
      </c>
      <c r="F65">
        <v>4.75</v>
      </c>
      <c r="G65">
        <v>6.04</v>
      </c>
    </row>
    <row r="66" spans="1:8" x14ac:dyDescent="0.2">
      <c r="A66" t="s">
        <v>147</v>
      </c>
      <c r="B66" t="s">
        <v>41</v>
      </c>
      <c r="D66" t="s">
        <v>36</v>
      </c>
      <c r="E66" t="s">
        <v>37</v>
      </c>
      <c r="F66">
        <v>5.25</v>
      </c>
      <c r="G66">
        <v>6.83</v>
      </c>
    </row>
    <row r="67" spans="1:8" x14ac:dyDescent="0.2">
      <c r="A67" t="s">
        <v>148</v>
      </c>
      <c r="B67" t="s">
        <v>39</v>
      </c>
      <c r="D67" t="s">
        <v>36</v>
      </c>
      <c r="E67" t="s">
        <v>37</v>
      </c>
      <c r="F67">
        <v>6.35</v>
      </c>
      <c r="G67">
        <v>7.55</v>
      </c>
    </row>
    <row r="68" spans="1:8" x14ac:dyDescent="0.2">
      <c r="A68" t="s">
        <v>149</v>
      </c>
      <c r="B68" t="s">
        <v>52</v>
      </c>
      <c r="D68" t="s">
        <v>36</v>
      </c>
      <c r="E68" t="s">
        <v>37</v>
      </c>
      <c r="F68">
        <v>7.59</v>
      </c>
      <c r="G68">
        <v>9.0399999999999991</v>
      </c>
    </row>
    <row r="69" spans="1:8" x14ac:dyDescent="0.2">
      <c r="A69" t="s">
        <v>150</v>
      </c>
      <c r="B69" t="s">
        <v>35</v>
      </c>
      <c r="D69" t="s">
        <v>36</v>
      </c>
      <c r="E69" t="s">
        <v>37</v>
      </c>
      <c r="F69">
        <v>6.33</v>
      </c>
      <c r="G69">
        <v>7.55</v>
      </c>
    </row>
    <row r="70" spans="1:8" x14ac:dyDescent="0.2">
      <c r="A70" t="s">
        <v>151</v>
      </c>
      <c r="B70" t="s">
        <v>58</v>
      </c>
      <c r="C70" t="s">
        <v>52</v>
      </c>
      <c r="D70" t="s">
        <v>152</v>
      </c>
      <c r="E70" t="s">
        <v>37</v>
      </c>
      <c r="F70">
        <v>8.81</v>
      </c>
      <c r="G70">
        <v>10.07</v>
      </c>
    </row>
    <row r="71" spans="1:8" x14ac:dyDescent="0.2">
      <c r="A71" t="s">
        <v>153</v>
      </c>
      <c r="B71" t="s">
        <v>41</v>
      </c>
      <c r="D71" t="s">
        <v>36</v>
      </c>
      <c r="E71" t="s">
        <v>119</v>
      </c>
      <c r="F71">
        <v>8.3000000000000007</v>
      </c>
      <c r="G71">
        <v>9.84</v>
      </c>
      <c r="H71" t="s">
        <v>154</v>
      </c>
    </row>
    <row r="72" spans="1:8" x14ac:dyDescent="0.2">
      <c r="A72" t="s">
        <v>155</v>
      </c>
      <c r="B72" t="s">
        <v>58</v>
      </c>
      <c r="D72" t="s">
        <v>36</v>
      </c>
      <c r="E72" t="s">
        <v>119</v>
      </c>
      <c r="F72">
        <v>6.69</v>
      </c>
      <c r="G72">
        <v>7.85</v>
      </c>
      <c r="H72" t="s">
        <v>156</v>
      </c>
    </row>
    <row r="73" spans="1:8" x14ac:dyDescent="0.2">
      <c r="A73" t="s">
        <v>157</v>
      </c>
      <c r="B73" t="s">
        <v>39</v>
      </c>
      <c r="D73" t="s">
        <v>158</v>
      </c>
      <c r="E73" t="s">
        <v>125</v>
      </c>
      <c r="F73">
        <v>7.19</v>
      </c>
      <c r="G73">
        <v>8.44</v>
      </c>
      <c r="H73" t="s">
        <v>159</v>
      </c>
    </row>
    <row r="74" spans="1:8" x14ac:dyDescent="0.2">
      <c r="A74" t="s">
        <v>160</v>
      </c>
      <c r="B74" t="s">
        <v>49</v>
      </c>
      <c r="D74" t="s">
        <v>36</v>
      </c>
      <c r="E74" t="s">
        <v>37</v>
      </c>
      <c r="F74">
        <v>9.25</v>
      </c>
      <c r="G74">
        <v>10.44</v>
      </c>
    </row>
    <row r="75" spans="1:8" x14ac:dyDescent="0.2">
      <c r="A75" t="s">
        <v>161</v>
      </c>
      <c r="B75" t="s">
        <v>49</v>
      </c>
      <c r="D75" t="s">
        <v>36</v>
      </c>
      <c r="E75" t="s">
        <v>37</v>
      </c>
      <c r="F75">
        <v>6.67</v>
      </c>
      <c r="G75">
        <v>7.69</v>
      </c>
    </row>
    <row r="76" spans="1:8" x14ac:dyDescent="0.2">
      <c r="A76" t="s">
        <v>162</v>
      </c>
      <c r="B76" t="s">
        <v>49</v>
      </c>
      <c r="D76" t="s">
        <v>36</v>
      </c>
      <c r="E76" t="s">
        <v>37</v>
      </c>
      <c r="F76">
        <v>5.94</v>
      </c>
      <c r="G76">
        <v>7.04</v>
      </c>
    </row>
    <row r="77" spans="1:8" x14ac:dyDescent="0.2">
      <c r="A77" t="s">
        <v>163</v>
      </c>
      <c r="B77" t="s">
        <v>41</v>
      </c>
      <c r="D77" t="s">
        <v>164</v>
      </c>
      <c r="E77" t="s">
        <v>55</v>
      </c>
      <c r="F77">
        <v>7.06</v>
      </c>
      <c r="G77">
        <v>8.36</v>
      </c>
      <c r="H77" t="s">
        <v>165</v>
      </c>
    </row>
    <row r="78" spans="1:8" x14ac:dyDescent="0.2">
      <c r="A78" t="s">
        <v>166</v>
      </c>
      <c r="B78" t="s">
        <v>58</v>
      </c>
      <c r="D78" t="s">
        <v>167</v>
      </c>
      <c r="E78" t="s">
        <v>66</v>
      </c>
      <c r="F78">
        <v>8.42</v>
      </c>
      <c r="G78">
        <v>9.68</v>
      </c>
      <c r="H78" t="s">
        <v>168</v>
      </c>
    </row>
    <row r="79" spans="1:8" x14ac:dyDescent="0.2">
      <c r="A79" t="s">
        <v>169</v>
      </c>
      <c r="B79" t="s">
        <v>49</v>
      </c>
      <c r="D79" t="s">
        <v>170</v>
      </c>
      <c r="E79" t="s">
        <v>37</v>
      </c>
      <c r="F79">
        <v>9.02</v>
      </c>
      <c r="G79">
        <v>10.28</v>
      </c>
    </row>
    <row r="80" spans="1:8" x14ac:dyDescent="0.2">
      <c r="A80" t="s">
        <v>171</v>
      </c>
      <c r="B80" t="s">
        <v>83</v>
      </c>
      <c r="D80" t="s">
        <v>170</v>
      </c>
      <c r="E80" t="s">
        <v>37</v>
      </c>
      <c r="F80">
        <v>8.84</v>
      </c>
      <c r="G80">
        <v>10.01</v>
      </c>
    </row>
    <row r="81" spans="1:8" x14ac:dyDescent="0.2">
      <c r="A81" t="s">
        <v>172</v>
      </c>
      <c r="B81" t="s">
        <v>58</v>
      </c>
      <c r="D81" t="s">
        <v>170</v>
      </c>
      <c r="E81" t="s">
        <v>37</v>
      </c>
      <c r="F81">
        <v>8.7100000000000009</v>
      </c>
      <c r="G81">
        <v>9.92</v>
      </c>
    </row>
    <row r="82" spans="1:8" x14ac:dyDescent="0.2">
      <c r="A82" t="s">
        <v>173</v>
      </c>
      <c r="B82" t="s">
        <v>41</v>
      </c>
      <c r="D82" t="s">
        <v>170</v>
      </c>
      <c r="E82" t="s">
        <v>37</v>
      </c>
      <c r="F82">
        <v>8.51</v>
      </c>
      <c r="G82">
        <v>9.68</v>
      </c>
    </row>
    <row r="83" spans="1:8" x14ac:dyDescent="0.2">
      <c r="A83" t="s">
        <v>174</v>
      </c>
      <c r="B83" t="s">
        <v>35</v>
      </c>
      <c r="D83" t="s">
        <v>170</v>
      </c>
      <c r="E83" t="s">
        <v>37</v>
      </c>
      <c r="F83">
        <v>8.82</v>
      </c>
      <c r="G83">
        <v>9.9</v>
      </c>
    </row>
    <row r="84" spans="1:8" x14ac:dyDescent="0.2">
      <c r="A84" t="s">
        <v>175</v>
      </c>
      <c r="B84" t="s">
        <v>49</v>
      </c>
      <c r="D84" t="s">
        <v>36</v>
      </c>
      <c r="E84" t="s">
        <v>37</v>
      </c>
      <c r="F84">
        <v>10.11</v>
      </c>
      <c r="G84">
        <v>11.88</v>
      </c>
    </row>
    <row r="85" spans="1:8" x14ac:dyDescent="0.2">
      <c r="A85" t="s">
        <v>176</v>
      </c>
      <c r="B85" t="s">
        <v>49</v>
      </c>
      <c r="D85" t="s">
        <v>36</v>
      </c>
      <c r="E85" t="s">
        <v>37</v>
      </c>
      <c r="F85">
        <v>10.94</v>
      </c>
      <c r="G85">
        <v>12.31</v>
      </c>
    </row>
    <row r="86" spans="1:8" x14ac:dyDescent="0.2">
      <c r="A86" t="s">
        <v>177</v>
      </c>
      <c r="B86" t="s">
        <v>41</v>
      </c>
      <c r="D86" t="s">
        <v>36</v>
      </c>
      <c r="E86" t="s">
        <v>37</v>
      </c>
      <c r="F86">
        <v>9.25</v>
      </c>
      <c r="G86">
        <v>10.94</v>
      </c>
    </row>
    <row r="87" spans="1:8" x14ac:dyDescent="0.2">
      <c r="A87" t="s">
        <v>178</v>
      </c>
      <c r="B87" t="s">
        <v>39</v>
      </c>
      <c r="D87" t="s">
        <v>179</v>
      </c>
      <c r="E87" t="s">
        <v>55</v>
      </c>
      <c r="F87">
        <v>11.55</v>
      </c>
      <c r="G87">
        <v>13.01</v>
      </c>
      <c r="H87" t="s">
        <v>180</v>
      </c>
    </row>
    <row r="88" spans="1:8" x14ac:dyDescent="0.2">
      <c r="A88" t="s">
        <v>181</v>
      </c>
      <c r="B88" t="s">
        <v>39</v>
      </c>
      <c r="D88" t="s">
        <v>182</v>
      </c>
      <c r="E88" t="s">
        <v>55</v>
      </c>
      <c r="F88">
        <v>11.75</v>
      </c>
      <c r="G88">
        <v>13.67</v>
      </c>
      <c r="H88" t="s">
        <v>183</v>
      </c>
    </row>
    <row r="89" spans="1:8" x14ac:dyDescent="0.2">
      <c r="A89" t="s">
        <v>184</v>
      </c>
      <c r="B89" t="s">
        <v>49</v>
      </c>
      <c r="D89" t="s">
        <v>185</v>
      </c>
      <c r="E89" t="s">
        <v>55</v>
      </c>
      <c r="F89">
        <v>10.24</v>
      </c>
      <c r="G89">
        <v>11.74</v>
      </c>
      <c r="H89" t="s">
        <v>186</v>
      </c>
    </row>
    <row r="90" spans="1:8" x14ac:dyDescent="0.2">
      <c r="A90" t="s">
        <v>187</v>
      </c>
      <c r="B90" t="s">
        <v>83</v>
      </c>
      <c r="D90" t="s">
        <v>188</v>
      </c>
      <c r="E90" t="s">
        <v>55</v>
      </c>
      <c r="F90">
        <v>10.91</v>
      </c>
      <c r="G90">
        <v>12.54</v>
      </c>
      <c r="H90" t="s">
        <v>189</v>
      </c>
    </row>
    <row r="91" spans="1:8" x14ac:dyDescent="0.2">
      <c r="A91" t="s">
        <v>190</v>
      </c>
      <c r="B91" t="s">
        <v>41</v>
      </c>
      <c r="D91" t="s">
        <v>36</v>
      </c>
      <c r="E91" t="s">
        <v>125</v>
      </c>
      <c r="F91">
        <v>7.68</v>
      </c>
      <c r="G91">
        <v>8.7799999999999994</v>
      </c>
      <c r="H91" t="s">
        <v>191</v>
      </c>
    </row>
    <row r="92" spans="1:8" x14ac:dyDescent="0.2">
      <c r="A92" t="s">
        <v>192</v>
      </c>
      <c r="B92" t="s">
        <v>58</v>
      </c>
      <c r="D92" t="s">
        <v>193</v>
      </c>
      <c r="E92" t="s">
        <v>37</v>
      </c>
      <c r="F92">
        <v>7.34</v>
      </c>
      <c r="G92">
        <v>8.43</v>
      </c>
    </row>
    <row r="93" spans="1:8" x14ac:dyDescent="0.2">
      <c r="A93" t="s">
        <v>194</v>
      </c>
      <c r="B93" t="s">
        <v>41</v>
      </c>
      <c r="D93" t="s">
        <v>193</v>
      </c>
      <c r="E93" t="s">
        <v>37</v>
      </c>
      <c r="F93">
        <v>6.95</v>
      </c>
      <c r="G93">
        <v>8.0299999999999994</v>
      </c>
    </row>
    <row r="94" spans="1:8" x14ac:dyDescent="0.2">
      <c r="A94" t="s">
        <v>195</v>
      </c>
      <c r="B94" t="s">
        <v>113</v>
      </c>
      <c r="D94" t="s">
        <v>193</v>
      </c>
      <c r="E94" t="s">
        <v>37</v>
      </c>
      <c r="F94">
        <v>7.89</v>
      </c>
      <c r="G94">
        <v>9.0399999999999991</v>
      </c>
    </row>
    <row r="95" spans="1:8" x14ac:dyDescent="0.2">
      <c r="A95" t="s">
        <v>196</v>
      </c>
      <c r="B95" t="s">
        <v>41</v>
      </c>
      <c r="D95" t="s">
        <v>36</v>
      </c>
      <c r="E95" t="s">
        <v>197</v>
      </c>
      <c r="F95">
        <v>10.199999999999999</v>
      </c>
      <c r="G95">
        <v>11.27</v>
      </c>
    </row>
    <row r="96" spans="1:8" x14ac:dyDescent="0.2">
      <c r="A96" t="s">
        <v>198</v>
      </c>
      <c r="B96" t="s">
        <v>58</v>
      </c>
      <c r="C96" t="s">
        <v>52</v>
      </c>
      <c r="D96" t="s">
        <v>199</v>
      </c>
      <c r="E96" t="s">
        <v>37</v>
      </c>
      <c r="F96">
        <v>8.4700000000000006</v>
      </c>
      <c r="G96">
        <v>9.4600000000000009</v>
      </c>
    </row>
    <row r="97" spans="1:7" x14ac:dyDescent="0.2">
      <c r="A97" t="s">
        <v>200</v>
      </c>
      <c r="B97" t="s">
        <v>49</v>
      </c>
      <c r="D97" t="s">
        <v>199</v>
      </c>
      <c r="E97" t="s">
        <v>37</v>
      </c>
      <c r="F97">
        <v>6.77</v>
      </c>
      <c r="G97">
        <v>7.68</v>
      </c>
    </row>
    <row r="98" spans="1:7" x14ac:dyDescent="0.2">
      <c r="A98" t="s">
        <v>201</v>
      </c>
      <c r="B98" t="s">
        <v>35</v>
      </c>
      <c r="D98" t="s">
        <v>199</v>
      </c>
      <c r="E98" t="s">
        <v>37</v>
      </c>
      <c r="F98">
        <v>7.82</v>
      </c>
      <c r="G98">
        <v>8.85</v>
      </c>
    </row>
    <row r="99" spans="1:7" x14ac:dyDescent="0.2">
      <c r="A99" t="s">
        <v>202</v>
      </c>
      <c r="B99" t="s">
        <v>49</v>
      </c>
      <c r="D99" t="s">
        <v>199</v>
      </c>
      <c r="E99" t="s">
        <v>37</v>
      </c>
      <c r="F99">
        <v>7.65</v>
      </c>
      <c r="G99">
        <v>8.4700000000000006</v>
      </c>
    </row>
    <row r="100" spans="1:7" x14ac:dyDescent="0.2">
      <c r="A100" t="s">
        <v>203</v>
      </c>
      <c r="B100" t="s">
        <v>83</v>
      </c>
      <c r="D100" t="s">
        <v>199</v>
      </c>
      <c r="E100" t="s">
        <v>37</v>
      </c>
      <c r="F100">
        <v>8.6999999999999993</v>
      </c>
      <c r="G100">
        <v>9.67</v>
      </c>
    </row>
    <row r="101" spans="1:7" x14ac:dyDescent="0.2">
      <c r="A101" t="s">
        <v>204</v>
      </c>
      <c r="B101" t="s">
        <v>39</v>
      </c>
      <c r="D101" t="s">
        <v>199</v>
      </c>
      <c r="E101" t="s">
        <v>37</v>
      </c>
      <c r="F101">
        <v>8.1999999999999993</v>
      </c>
      <c r="G101">
        <v>9.1999999999999993</v>
      </c>
    </row>
    <row r="102" spans="1:7" x14ac:dyDescent="0.2">
      <c r="A102" t="s">
        <v>205</v>
      </c>
      <c r="B102" t="s">
        <v>113</v>
      </c>
      <c r="D102" t="s">
        <v>199</v>
      </c>
      <c r="E102" t="s">
        <v>37</v>
      </c>
      <c r="F102">
        <v>8.33</v>
      </c>
      <c r="G102">
        <v>9.41</v>
      </c>
    </row>
    <row r="103" spans="1:7" x14ac:dyDescent="0.2">
      <c r="A103" t="s">
        <v>206</v>
      </c>
      <c r="B103" t="s">
        <v>49</v>
      </c>
      <c r="D103" t="s">
        <v>199</v>
      </c>
      <c r="E103" t="s">
        <v>37</v>
      </c>
      <c r="F103">
        <v>7.68</v>
      </c>
      <c r="G103">
        <v>8.6</v>
      </c>
    </row>
    <row r="105" spans="1:7" x14ac:dyDescent="0.2">
      <c r="A105" t="s">
        <v>211</v>
      </c>
    </row>
    <row r="106" spans="1:7" x14ac:dyDescent="0.2">
      <c r="A106" t="s">
        <v>207</v>
      </c>
    </row>
    <row r="107" spans="1:7" x14ac:dyDescent="0.2">
      <c r="A107" t="s">
        <v>208</v>
      </c>
    </row>
    <row r="108" spans="1:7" x14ac:dyDescent="0.2">
      <c r="A108" t="s">
        <v>209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F36" sqref="F36"/>
    </sheetView>
  </sheetViews>
  <sheetFormatPr baseColWidth="10" defaultRowHeight="16" x14ac:dyDescent="0.2"/>
  <cols>
    <col min="1" max="1" width="36.5" customWidth="1"/>
    <col min="2" max="2" width="21.5" customWidth="1"/>
    <col min="3" max="3" width="14.33203125" customWidth="1"/>
    <col min="4" max="4" width="17.83203125" customWidth="1"/>
    <col min="5" max="5" width="15" customWidth="1"/>
    <col min="6" max="6" width="19.5" customWidth="1"/>
    <col min="7" max="7" width="20.83203125" customWidth="1"/>
    <col min="8" max="8" width="15.5" customWidth="1"/>
    <col min="9" max="9" width="14.83203125" customWidth="1"/>
    <col min="10" max="10" width="15.5" customWidth="1"/>
    <col min="11" max="11" width="15.33203125" customWidth="1"/>
    <col min="12" max="12" width="16.6640625" customWidth="1"/>
    <col min="13" max="13" width="14.1640625" customWidth="1"/>
    <col min="14" max="14" width="28" customWidth="1"/>
    <col min="15" max="15" width="28.6640625" customWidth="1"/>
    <col min="16" max="16" width="30.83203125" customWidth="1"/>
  </cols>
  <sheetData>
    <row r="1" spans="1:16" x14ac:dyDescent="0.2">
      <c r="A1" s="1" t="s">
        <v>26</v>
      </c>
      <c r="B1" s="2" t="s">
        <v>212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 t="s">
        <v>213</v>
      </c>
      <c r="O1" s="2"/>
      <c r="P1" s="2"/>
    </row>
    <row r="2" spans="1:16" x14ac:dyDescent="0.2">
      <c r="B2" s="1" t="s">
        <v>214</v>
      </c>
      <c r="C2" s="1" t="s">
        <v>215</v>
      </c>
      <c r="D2" s="1" t="s">
        <v>216</v>
      </c>
      <c r="E2" s="1" t="s">
        <v>217</v>
      </c>
      <c r="F2" s="1" t="s">
        <v>218</v>
      </c>
      <c r="G2" s="1" t="s">
        <v>219</v>
      </c>
      <c r="H2" s="1" t="s">
        <v>220</v>
      </c>
      <c r="I2" s="1" t="s">
        <v>221</v>
      </c>
      <c r="J2" s="1" t="s">
        <v>222</v>
      </c>
      <c r="K2" s="1" t="s">
        <v>223</v>
      </c>
      <c r="L2" s="1" t="s">
        <v>224</v>
      </c>
      <c r="M2" s="1" t="s">
        <v>225</v>
      </c>
      <c r="N2" s="1" t="s">
        <v>226</v>
      </c>
      <c r="O2" s="1" t="s">
        <v>227</v>
      </c>
      <c r="P2" s="1" t="s">
        <v>228</v>
      </c>
    </row>
    <row r="3" spans="1:16" x14ac:dyDescent="0.2">
      <c r="A3" t="s">
        <v>229</v>
      </c>
      <c r="B3">
        <v>-8</v>
      </c>
      <c r="C3">
        <v>-8</v>
      </c>
      <c r="D3">
        <v>-8</v>
      </c>
      <c r="E3">
        <v>-8</v>
      </c>
      <c r="F3">
        <v>-8</v>
      </c>
      <c r="G3">
        <v>-8</v>
      </c>
      <c r="H3">
        <v>-8</v>
      </c>
      <c r="I3">
        <v>-8</v>
      </c>
      <c r="J3">
        <v>-8</v>
      </c>
      <c r="K3">
        <v>-6</v>
      </c>
      <c r="L3">
        <v>-4</v>
      </c>
      <c r="M3">
        <v>-2</v>
      </c>
      <c r="N3">
        <v>1.0669999999999999</v>
      </c>
      <c r="O3">
        <v>1.042</v>
      </c>
      <c r="P3">
        <f t="shared" ref="P3:P9" si="0">((O3-N3)/N3*100)</f>
        <v>-2.3430178069353245</v>
      </c>
    </row>
    <row r="4" spans="1:16" x14ac:dyDescent="0.2">
      <c r="A4" t="s">
        <v>230</v>
      </c>
      <c r="B4">
        <v>8</v>
      </c>
      <c r="C4">
        <v>7</v>
      </c>
      <c r="D4">
        <v>6</v>
      </c>
      <c r="E4">
        <v>5</v>
      </c>
      <c r="F4">
        <v>4</v>
      </c>
      <c r="G4">
        <v>3</v>
      </c>
      <c r="H4">
        <v>2</v>
      </c>
      <c r="I4">
        <v>1</v>
      </c>
      <c r="J4">
        <v>0</v>
      </c>
      <c r="K4">
        <v>0</v>
      </c>
      <c r="L4">
        <v>0</v>
      </c>
      <c r="M4">
        <v>0</v>
      </c>
      <c r="N4">
        <v>2.0339999999999998</v>
      </c>
      <c r="O4">
        <v>2.1619999999999999</v>
      </c>
      <c r="P4">
        <f t="shared" si="0"/>
        <v>6.2930186823992189</v>
      </c>
    </row>
    <row r="5" spans="1:16" x14ac:dyDescent="0.2">
      <c r="A5" t="s">
        <v>231</v>
      </c>
      <c r="B5">
        <v>-8</v>
      </c>
      <c r="C5">
        <v>-8</v>
      </c>
      <c r="D5">
        <v>-8</v>
      </c>
      <c r="E5">
        <v>-8</v>
      </c>
      <c r="F5">
        <v>-8</v>
      </c>
      <c r="G5">
        <v>-8</v>
      </c>
      <c r="H5">
        <v>-8</v>
      </c>
      <c r="I5">
        <v>-8</v>
      </c>
      <c r="J5">
        <v>-8</v>
      </c>
      <c r="K5">
        <v>-8</v>
      </c>
      <c r="L5">
        <v>-8</v>
      </c>
      <c r="M5">
        <v>-8</v>
      </c>
      <c r="N5">
        <v>1.9990000000000001</v>
      </c>
      <c r="O5">
        <v>1.9910000000000001</v>
      </c>
      <c r="P5">
        <f t="shared" si="0"/>
        <v>-0.40020010005002532</v>
      </c>
    </row>
    <row r="6" spans="1:16" x14ac:dyDescent="0.2">
      <c r="A6" t="s">
        <v>232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-2</v>
      </c>
      <c r="K6">
        <v>-4</v>
      </c>
      <c r="L6">
        <v>-6</v>
      </c>
      <c r="M6">
        <v>-10</v>
      </c>
      <c r="N6">
        <v>2.8220000000000001</v>
      </c>
      <c r="O6">
        <v>2.9020000000000001</v>
      </c>
      <c r="P6">
        <f t="shared" si="0"/>
        <v>2.8348688873139642</v>
      </c>
    </row>
    <row r="7" spans="1:16" x14ac:dyDescent="0.2">
      <c r="A7" t="s">
        <v>233</v>
      </c>
      <c r="B7">
        <v>8</v>
      </c>
      <c r="C7">
        <v>7</v>
      </c>
      <c r="D7">
        <v>6</v>
      </c>
      <c r="E7">
        <v>5</v>
      </c>
      <c r="F7">
        <v>4</v>
      </c>
      <c r="G7">
        <v>3</v>
      </c>
      <c r="H7">
        <v>2</v>
      </c>
      <c r="I7">
        <v>1</v>
      </c>
      <c r="J7">
        <v>0</v>
      </c>
      <c r="K7">
        <v>0</v>
      </c>
      <c r="L7">
        <v>0</v>
      </c>
      <c r="M7">
        <v>-4</v>
      </c>
      <c r="N7">
        <v>2.2040000000000002</v>
      </c>
      <c r="O7">
        <v>2.3380000000000001</v>
      </c>
      <c r="P7">
        <f t="shared" si="0"/>
        <v>6.0798548094373812</v>
      </c>
    </row>
    <row r="8" spans="1:16" x14ac:dyDescent="0.2">
      <c r="A8" t="s">
        <v>234</v>
      </c>
      <c r="B8">
        <v>-10</v>
      </c>
      <c r="C8">
        <v>-10</v>
      </c>
      <c r="D8">
        <v>-10</v>
      </c>
      <c r="E8">
        <v>-10</v>
      </c>
      <c r="F8">
        <v>-10</v>
      </c>
      <c r="G8">
        <v>-10</v>
      </c>
      <c r="H8">
        <v>-10</v>
      </c>
      <c r="I8">
        <v>-10</v>
      </c>
      <c r="J8">
        <v>-10</v>
      </c>
      <c r="K8">
        <v>-10</v>
      </c>
      <c r="L8">
        <v>-10</v>
      </c>
      <c r="M8">
        <v>-10</v>
      </c>
      <c r="N8">
        <v>2.6619999999999999</v>
      </c>
      <c r="O8">
        <v>2.698</v>
      </c>
      <c r="P8">
        <f t="shared" si="0"/>
        <v>1.352366641622841</v>
      </c>
    </row>
    <row r="9" spans="1:16" x14ac:dyDescent="0.2">
      <c r="A9" t="s">
        <v>235</v>
      </c>
      <c r="B9">
        <v>5</v>
      </c>
      <c r="C9">
        <v>4</v>
      </c>
      <c r="D9">
        <v>3</v>
      </c>
      <c r="E9">
        <v>2</v>
      </c>
      <c r="F9">
        <v>1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2.3570000000000002</v>
      </c>
      <c r="O9">
        <v>2.4540000000000002</v>
      </c>
      <c r="P9">
        <f t="shared" si="0"/>
        <v>4.1154009333899015</v>
      </c>
    </row>
    <row r="12" spans="1:16" x14ac:dyDescent="0.2">
      <c r="B12" s="2" t="s">
        <v>236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 t="s">
        <v>237</v>
      </c>
      <c r="O12" s="2"/>
      <c r="P12" s="2"/>
    </row>
    <row r="13" spans="1:16" x14ac:dyDescent="0.2">
      <c r="A13" s="1" t="s">
        <v>26</v>
      </c>
      <c r="B13" s="1" t="s">
        <v>214</v>
      </c>
      <c r="C13" s="1" t="s">
        <v>238</v>
      </c>
      <c r="D13" s="1" t="s">
        <v>216</v>
      </c>
      <c r="E13" s="1" t="s">
        <v>217</v>
      </c>
      <c r="F13" s="1" t="s">
        <v>218</v>
      </c>
      <c r="G13" s="1" t="s">
        <v>219</v>
      </c>
      <c r="H13" s="1" t="s">
        <v>220</v>
      </c>
      <c r="I13" s="1" t="s">
        <v>221</v>
      </c>
      <c r="J13" s="1" t="s">
        <v>222</v>
      </c>
      <c r="K13" s="1" t="s">
        <v>223</v>
      </c>
      <c r="L13" s="1" t="s">
        <v>224</v>
      </c>
      <c r="M13" s="1" t="s">
        <v>225</v>
      </c>
      <c r="N13" s="1" t="s">
        <v>239</v>
      </c>
      <c r="O13" s="1" t="s">
        <v>240</v>
      </c>
      <c r="P13" s="1" t="s">
        <v>241</v>
      </c>
    </row>
    <row r="14" spans="1:16" x14ac:dyDescent="0.2">
      <c r="A14" t="s">
        <v>232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-8</v>
      </c>
      <c r="L14">
        <v>-6</v>
      </c>
      <c r="M14">
        <v>-2</v>
      </c>
      <c r="N14">
        <v>3.1669999999999998</v>
      </c>
      <c r="O14">
        <v>3.218</v>
      </c>
      <c r="P14">
        <f>((O14-N14)/N14)*100</f>
        <v>1.6103568045468948</v>
      </c>
    </row>
    <row r="15" spans="1:16" x14ac:dyDescent="0.2">
      <c r="A15" t="s">
        <v>233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-2</v>
      </c>
      <c r="M15">
        <v>-10</v>
      </c>
      <c r="N15">
        <v>2.3340000000000001</v>
      </c>
      <c r="O15">
        <v>2.3740000000000001</v>
      </c>
      <c r="P15">
        <f t="shared" ref="P15:P17" si="1">((O15-N15)/N15)*100</f>
        <v>1.7137960582690674</v>
      </c>
    </row>
    <row r="16" spans="1:16" x14ac:dyDescent="0.2">
      <c r="A16" t="s">
        <v>114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-2</v>
      </c>
      <c r="M16">
        <v>-8</v>
      </c>
      <c r="N16">
        <v>3.1280000000000001</v>
      </c>
      <c r="O16">
        <v>3.157</v>
      </c>
      <c r="P16">
        <f t="shared" si="1"/>
        <v>0.92710997442454968</v>
      </c>
    </row>
    <row r="17" spans="1:16" x14ac:dyDescent="0.2">
      <c r="A17" t="s">
        <v>117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-2</v>
      </c>
      <c r="M17">
        <v>-8</v>
      </c>
      <c r="N17">
        <v>3.8340000000000001</v>
      </c>
      <c r="O17">
        <v>3.8479999999999999</v>
      </c>
      <c r="P17">
        <f t="shared" si="1"/>
        <v>0.36515388628064138</v>
      </c>
    </row>
    <row r="20" spans="1:16" x14ac:dyDescent="0.2">
      <c r="A20" t="s">
        <v>242</v>
      </c>
    </row>
  </sheetData>
  <mergeCells count="4">
    <mergeCell ref="B1:M1"/>
    <mergeCell ref="N1:P1"/>
    <mergeCell ref="B12:M12"/>
    <mergeCell ref="N12:P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3"/>
  <sheetViews>
    <sheetView workbookViewId="0">
      <selection activeCell="D84" sqref="D84"/>
    </sheetView>
  </sheetViews>
  <sheetFormatPr baseColWidth="10" defaultRowHeight="16" x14ac:dyDescent="0.2"/>
  <cols>
    <col min="1" max="1" width="47.6640625" customWidth="1"/>
    <col min="2" max="2" width="30.33203125" customWidth="1"/>
    <col min="3" max="3" width="31.33203125" style="4" customWidth="1"/>
    <col min="4" max="4" width="30.83203125" customWidth="1"/>
    <col min="5" max="5" width="29.5" customWidth="1"/>
    <col min="6" max="6" width="34" customWidth="1"/>
    <col min="7" max="7" width="33.6640625" customWidth="1"/>
    <col min="8" max="8" width="19.6640625" customWidth="1"/>
    <col min="9" max="9" width="30" customWidth="1"/>
    <col min="10" max="10" width="30.83203125" style="4" customWidth="1"/>
    <col min="11" max="11" width="29" customWidth="1"/>
    <col min="12" max="12" width="29.33203125" customWidth="1"/>
    <col min="13" max="13" width="34" customWidth="1"/>
    <col min="14" max="14" width="36.83203125" customWidth="1"/>
  </cols>
  <sheetData>
    <row r="1" spans="1:14" x14ac:dyDescent="0.2">
      <c r="A1" t="s">
        <v>243</v>
      </c>
      <c r="B1" t="s">
        <v>244</v>
      </c>
      <c r="C1" s="4" t="s">
        <v>245</v>
      </c>
      <c r="D1" t="s">
        <v>246</v>
      </c>
      <c r="E1" t="s">
        <v>247</v>
      </c>
      <c r="F1" t="s">
        <v>248</v>
      </c>
      <c r="G1" t="s">
        <v>249</v>
      </c>
      <c r="I1" t="s">
        <v>250</v>
      </c>
      <c r="J1" s="4" t="s">
        <v>251</v>
      </c>
      <c r="K1" t="s">
        <v>252</v>
      </c>
      <c r="L1" t="s">
        <v>253</v>
      </c>
      <c r="M1" t="s">
        <v>254</v>
      </c>
      <c r="N1" t="s">
        <v>255</v>
      </c>
    </row>
    <row r="2" spans="1:14" x14ac:dyDescent="0.2">
      <c r="A2" t="s">
        <v>256</v>
      </c>
      <c r="B2">
        <v>3.7260000000000001E-2</v>
      </c>
      <c r="C2" s="4">
        <v>6.7068000000000003E-2</v>
      </c>
      <c r="D2">
        <v>4.2410000000000003E-2</v>
      </c>
      <c r="E2">
        <v>8.3250000000000005E-2</v>
      </c>
      <c r="F2">
        <v>0.97529999999999994</v>
      </c>
      <c r="G2">
        <v>0.99380000000000002</v>
      </c>
      <c r="I2">
        <v>5.049E-2</v>
      </c>
      <c r="J2" s="4">
        <v>9.0882000000000004E-2</v>
      </c>
      <c r="K2">
        <v>8.3229999999999998E-2</v>
      </c>
      <c r="L2">
        <v>0.14477884615384601</v>
      </c>
      <c r="M2">
        <v>0.55510000000000004</v>
      </c>
      <c r="N2">
        <v>0.88165384615384601</v>
      </c>
    </row>
    <row r="3" spans="1:14" x14ac:dyDescent="0.2">
      <c r="A3" t="s">
        <v>257</v>
      </c>
      <c r="B3">
        <v>1.295E-2</v>
      </c>
      <c r="C3" s="4">
        <v>3.0671052631578901E-2</v>
      </c>
      <c r="D3">
        <v>2.5520000000000001E-2</v>
      </c>
      <c r="E3">
        <v>6.3799999999999996E-2</v>
      </c>
      <c r="F3">
        <v>3.252E-2</v>
      </c>
      <c r="G3">
        <v>0.46529999999999999</v>
      </c>
      <c r="I3">
        <v>2.41E-2</v>
      </c>
      <c r="J3" s="5">
        <v>5.2521428571428601E-2</v>
      </c>
      <c r="K3">
        <v>5.3650000000000003E-2</v>
      </c>
      <c r="L3">
        <v>0.114964285714286</v>
      </c>
      <c r="M3">
        <v>4.9689999999999998E-2</v>
      </c>
      <c r="N3">
        <v>0.55901250000000002</v>
      </c>
    </row>
    <row r="4" spans="1:14" x14ac:dyDescent="0.2">
      <c r="A4" t="s">
        <v>258</v>
      </c>
      <c r="B4">
        <v>1.7830000000000001E-3</v>
      </c>
      <c r="C4" s="4">
        <v>1.0715000000000001E-2</v>
      </c>
      <c r="D4">
        <v>5.731E-3</v>
      </c>
      <c r="E4">
        <v>3.2236874999999998E-2</v>
      </c>
      <c r="F4">
        <v>0.76319999999999999</v>
      </c>
      <c r="G4">
        <v>0.975283783783784</v>
      </c>
      <c r="I4">
        <v>4.3600000000000002E-3</v>
      </c>
      <c r="J4" s="4">
        <v>2.0083500000000001E-2</v>
      </c>
      <c r="K4">
        <v>1.4909999999999999E-3</v>
      </c>
      <c r="L4">
        <v>2.2364999999999999E-2</v>
      </c>
      <c r="M4">
        <v>0.46279999999999999</v>
      </c>
      <c r="N4">
        <v>0.88165384615384601</v>
      </c>
    </row>
    <row r="5" spans="1:14" x14ac:dyDescent="0.2">
      <c r="A5" t="s">
        <v>259</v>
      </c>
      <c r="B5">
        <v>4.0369999999999998E-3</v>
      </c>
      <c r="C5" s="4">
        <v>1.61584615384615E-2</v>
      </c>
      <c r="D5">
        <v>2.6930000000000001E-3</v>
      </c>
      <c r="E5">
        <v>2.0153571428571399E-2</v>
      </c>
      <c r="F5">
        <v>7.5829999999999995E-2</v>
      </c>
      <c r="G5">
        <v>0.53980714285714304</v>
      </c>
      <c r="I5">
        <v>4.3489999999999996E-3</v>
      </c>
      <c r="J5" s="4">
        <v>2.0083500000000001E-2</v>
      </c>
      <c r="K5">
        <v>4.2319999999999997E-3</v>
      </c>
      <c r="L5">
        <v>3.1739999999999997E-2</v>
      </c>
      <c r="M5">
        <v>0.22720000000000001</v>
      </c>
      <c r="N5">
        <v>0.88165384615384601</v>
      </c>
    </row>
    <row r="6" spans="1:14" x14ac:dyDescent="0.2">
      <c r="A6" t="s">
        <v>260</v>
      </c>
      <c r="B6">
        <v>1.7659999999999999E-2</v>
      </c>
      <c r="C6" s="4">
        <v>3.5804347826086998E-2</v>
      </c>
      <c r="D6">
        <v>8.3650000000000002E-2</v>
      </c>
      <c r="E6">
        <v>0.13443749999999999</v>
      </c>
      <c r="F6">
        <v>0.54149999999999998</v>
      </c>
      <c r="G6">
        <v>0.975283783783784</v>
      </c>
      <c r="I6">
        <v>1.7659999999999999E-2</v>
      </c>
      <c r="J6" s="4">
        <v>4.6550000000000001E-2</v>
      </c>
      <c r="K6">
        <v>8.3650000000000002E-2</v>
      </c>
      <c r="L6">
        <v>0.14477884615384601</v>
      </c>
      <c r="M6">
        <v>0.54149999999999998</v>
      </c>
      <c r="N6">
        <v>0.88165384615384601</v>
      </c>
    </row>
    <row r="7" spans="1:14" x14ac:dyDescent="0.2">
      <c r="A7" t="s">
        <v>261</v>
      </c>
      <c r="B7">
        <v>0.14399999999999999</v>
      </c>
      <c r="C7" s="4">
        <v>0.209390625</v>
      </c>
      <c r="D7">
        <v>0.10929999999999999</v>
      </c>
      <c r="E7">
        <v>0.16830000000000001</v>
      </c>
      <c r="F7">
        <v>0.58450000000000002</v>
      </c>
      <c r="G7">
        <v>0.975283783783784</v>
      </c>
      <c r="I7">
        <v>0.14399999999999999</v>
      </c>
      <c r="J7" s="4">
        <v>0.209390625</v>
      </c>
      <c r="K7">
        <v>0.10929999999999999</v>
      </c>
      <c r="L7">
        <v>0.17410344827586199</v>
      </c>
      <c r="M7">
        <v>0.58450000000000002</v>
      </c>
      <c r="N7">
        <v>0.88165384615384601</v>
      </c>
    </row>
    <row r="8" spans="1:14" x14ac:dyDescent="0.2">
      <c r="A8" t="s">
        <v>262</v>
      </c>
      <c r="B8">
        <v>1.6119999999999999E-2</v>
      </c>
      <c r="C8" s="4">
        <v>3.5057142857142898E-2</v>
      </c>
      <c r="D8">
        <v>1.9699999999999999E-2</v>
      </c>
      <c r="E8">
        <v>5.2147058823529401E-2</v>
      </c>
      <c r="F8">
        <v>0.57609999999999995</v>
      </c>
      <c r="G8">
        <v>0.975283783783784</v>
      </c>
      <c r="I8">
        <v>2.4510000000000001E-2</v>
      </c>
      <c r="J8" s="5">
        <v>5.2521428571428601E-2</v>
      </c>
      <c r="K8">
        <v>4.53E-2</v>
      </c>
      <c r="L8">
        <v>0.101925</v>
      </c>
      <c r="M8">
        <v>0.30230000000000001</v>
      </c>
      <c r="N8">
        <v>0.88165384615384601</v>
      </c>
    </row>
    <row r="9" spans="1:14" x14ac:dyDescent="0.2">
      <c r="A9" t="s">
        <v>263</v>
      </c>
      <c r="B9">
        <v>0.45929999999999999</v>
      </c>
      <c r="C9" s="4">
        <v>0.53319230769230797</v>
      </c>
      <c r="D9">
        <v>0.23080000000000001</v>
      </c>
      <c r="E9">
        <v>0.28849999999999998</v>
      </c>
      <c r="F9">
        <v>0.83409999999999995</v>
      </c>
      <c r="G9">
        <v>0.98775000000000002</v>
      </c>
      <c r="I9">
        <v>0.42859999999999998</v>
      </c>
      <c r="J9" s="4">
        <v>0.51619736842105302</v>
      </c>
      <c r="K9">
        <v>0.28660000000000002</v>
      </c>
      <c r="L9">
        <v>0.34856756756756802</v>
      </c>
      <c r="M9">
        <v>0.93869999999999998</v>
      </c>
      <c r="N9">
        <v>0.98119999999999996</v>
      </c>
    </row>
    <row r="10" spans="1:14" x14ac:dyDescent="0.2">
      <c r="A10" t="s">
        <v>264</v>
      </c>
      <c r="B10">
        <v>4.1980000000000001E-4</v>
      </c>
      <c r="C10" s="4">
        <v>7.4628000000000003E-3</v>
      </c>
      <c r="D10">
        <v>1.1429999999999999E-3</v>
      </c>
      <c r="E10">
        <v>2.0153571428571399E-2</v>
      </c>
      <c r="F10">
        <v>0.55149999999999999</v>
      </c>
      <c r="G10">
        <v>0.975283783783784</v>
      </c>
      <c r="I10">
        <v>1.263E-3</v>
      </c>
      <c r="J10" s="4">
        <v>1.6132500000000001E-2</v>
      </c>
      <c r="K10" s="3">
        <v>3.93E-5</v>
      </c>
      <c r="L10">
        <v>1.7685000000000001E-3</v>
      </c>
      <c r="M10">
        <v>0.75929999999999997</v>
      </c>
      <c r="N10">
        <v>0.88165384615384601</v>
      </c>
    </row>
    <row r="11" spans="1:14" x14ac:dyDescent="0.2">
      <c r="A11" t="s">
        <v>265</v>
      </c>
      <c r="B11">
        <v>0.73480000000000001</v>
      </c>
      <c r="C11" s="4">
        <v>0.78728571428571403</v>
      </c>
      <c r="D11">
        <v>0.86919999999999997</v>
      </c>
      <c r="E11">
        <v>0.89729999999999999</v>
      </c>
      <c r="F11">
        <v>0.65339999999999998</v>
      </c>
      <c r="G11">
        <v>0.975283783783784</v>
      </c>
      <c r="I11">
        <v>0.81169999999999998</v>
      </c>
      <c r="J11" s="4">
        <v>0.849453488372093</v>
      </c>
      <c r="K11">
        <v>0.75029999999999997</v>
      </c>
      <c r="L11">
        <v>0.77180000000000004</v>
      </c>
      <c r="M11">
        <v>0.97699999999999998</v>
      </c>
      <c r="N11">
        <v>0.98119999999999996</v>
      </c>
    </row>
    <row r="12" spans="1:14" x14ac:dyDescent="0.2">
      <c r="A12" t="s">
        <v>266</v>
      </c>
      <c r="B12">
        <v>1.83E-2</v>
      </c>
      <c r="C12" s="4">
        <v>3.5804347826086998E-2</v>
      </c>
      <c r="D12">
        <v>7.2190000000000004E-2</v>
      </c>
      <c r="E12">
        <v>0.124944230769231</v>
      </c>
      <c r="F12">
        <v>0.71079999999999999</v>
      </c>
      <c r="G12">
        <v>0.975283783783784</v>
      </c>
      <c r="I12">
        <v>1.83E-2</v>
      </c>
      <c r="J12" s="4">
        <v>4.6550000000000001E-2</v>
      </c>
      <c r="K12">
        <v>7.2190000000000004E-2</v>
      </c>
      <c r="L12">
        <v>0.14477884615384601</v>
      </c>
      <c r="M12">
        <v>0.71079999999999999</v>
      </c>
      <c r="N12">
        <v>0.88165384615384601</v>
      </c>
    </row>
    <row r="13" spans="1:14" x14ac:dyDescent="0.2">
      <c r="A13" t="s">
        <v>267</v>
      </c>
      <c r="B13">
        <v>0.98260000000000003</v>
      </c>
      <c r="C13" s="4">
        <v>0.98260000000000003</v>
      </c>
      <c r="D13">
        <v>0.2681</v>
      </c>
      <c r="E13">
        <v>0.326067567567568</v>
      </c>
      <c r="F13">
        <v>0.1162</v>
      </c>
      <c r="G13">
        <v>0.55305000000000004</v>
      </c>
      <c r="I13">
        <v>0.98260000000000003</v>
      </c>
      <c r="J13" s="4">
        <v>0.98260000000000003</v>
      </c>
      <c r="K13">
        <v>0.2681</v>
      </c>
      <c r="L13">
        <v>0.33512500000000001</v>
      </c>
      <c r="M13">
        <v>0.1162</v>
      </c>
      <c r="N13">
        <v>0.58099999999999996</v>
      </c>
    </row>
    <row r="14" spans="1:14" x14ac:dyDescent="0.2">
      <c r="A14" t="s">
        <v>268</v>
      </c>
      <c r="B14">
        <v>3.813E-3</v>
      </c>
      <c r="C14" s="4">
        <v>1.61584615384615E-2</v>
      </c>
      <c r="D14">
        <v>1.8620000000000001E-2</v>
      </c>
      <c r="E14">
        <v>5.2147058823529401E-2</v>
      </c>
      <c r="F14">
        <v>0.66210000000000002</v>
      </c>
      <c r="G14">
        <v>0.975283783783784</v>
      </c>
      <c r="I14">
        <v>6.9849999999999999E-3</v>
      </c>
      <c r="J14" s="4">
        <v>2.6193749999999998E-2</v>
      </c>
      <c r="K14">
        <v>2.8549999999999999E-2</v>
      </c>
      <c r="L14">
        <v>8.0296875000000004E-2</v>
      </c>
      <c r="M14">
        <v>0.38569999999999999</v>
      </c>
      <c r="N14">
        <v>0.88165384615384601</v>
      </c>
    </row>
    <row r="15" spans="1:14" x14ac:dyDescent="0.2">
      <c r="A15" t="s">
        <v>269</v>
      </c>
      <c r="B15">
        <v>4.6680000000000003E-3</v>
      </c>
      <c r="C15" s="4">
        <v>1.61584615384615E-2</v>
      </c>
      <c r="D15">
        <v>1.2030000000000001E-2</v>
      </c>
      <c r="E15">
        <v>4.1642307692307701E-2</v>
      </c>
      <c r="F15">
        <v>0.57430000000000003</v>
      </c>
      <c r="G15">
        <v>0.975283783783784</v>
      </c>
      <c r="I15">
        <v>5.9080000000000001E-3</v>
      </c>
      <c r="J15" s="4">
        <v>2.41690909090909E-2</v>
      </c>
      <c r="K15">
        <v>2.2200000000000001E-2</v>
      </c>
      <c r="L15" s="5">
        <v>7.6846153846153897E-2</v>
      </c>
      <c r="M15">
        <v>0.33429999999999999</v>
      </c>
      <c r="N15">
        <v>0.88165384615384601</v>
      </c>
    </row>
    <row r="16" spans="1:14" x14ac:dyDescent="0.2">
      <c r="A16" t="s">
        <v>270</v>
      </c>
      <c r="B16">
        <v>2.0960000000000002E-3</v>
      </c>
      <c r="C16" s="4">
        <v>1.0715000000000001E-2</v>
      </c>
      <c r="D16">
        <v>3.1350000000000002E-3</v>
      </c>
      <c r="E16">
        <v>2.0153571428571399E-2</v>
      </c>
      <c r="F16">
        <v>0.64</v>
      </c>
      <c r="G16">
        <v>0.975283783783784</v>
      </c>
      <c r="I16">
        <v>3.483E-3</v>
      </c>
      <c r="J16" s="4">
        <v>2.0083500000000001E-2</v>
      </c>
      <c r="K16">
        <v>1.389E-2</v>
      </c>
      <c r="L16" s="5">
        <v>6.2505000000000005E-2</v>
      </c>
      <c r="M16">
        <v>0.70309999999999995</v>
      </c>
      <c r="N16">
        <v>0.88165384615384601</v>
      </c>
    </row>
    <row r="17" spans="1:14" x14ac:dyDescent="0.2">
      <c r="A17" t="s">
        <v>271</v>
      </c>
      <c r="B17">
        <v>6.4570000000000003E-4</v>
      </c>
      <c r="C17" s="4">
        <v>7.4628000000000003E-3</v>
      </c>
      <c r="D17">
        <v>2.2079999999999999E-3</v>
      </c>
      <c r="E17">
        <v>2.0153571428571399E-2</v>
      </c>
      <c r="F17">
        <v>0.80189999999999995</v>
      </c>
      <c r="G17">
        <v>0.975283783783784</v>
      </c>
      <c r="I17">
        <v>3.5409999999999999E-3</v>
      </c>
      <c r="J17" s="4">
        <v>2.0083500000000001E-2</v>
      </c>
      <c r="K17">
        <v>2.349E-3</v>
      </c>
      <c r="L17">
        <v>2.6426249999999998E-2</v>
      </c>
      <c r="M17">
        <v>0.56620000000000004</v>
      </c>
      <c r="N17">
        <v>0.88165384615384601</v>
      </c>
    </row>
    <row r="18" spans="1:14" x14ac:dyDescent="0.2">
      <c r="A18" t="s">
        <v>272</v>
      </c>
      <c r="B18">
        <v>0.16639999999999999</v>
      </c>
      <c r="C18" s="4">
        <v>0.226909090909091</v>
      </c>
      <c r="D18">
        <v>0.1174</v>
      </c>
      <c r="E18">
        <v>0.17041935483871001</v>
      </c>
      <c r="F18">
        <v>0.7641</v>
      </c>
      <c r="G18">
        <v>0.975283783783784</v>
      </c>
      <c r="I18">
        <v>0.1361</v>
      </c>
      <c r="J18" s="4">
        <v>0.209390625</v>
      </c>
      <c r="K18">
        <v>0.1174</v>
      </c>
      <c r="L18">
        <v>0.17610000000000001</v>
      </c>
      <c r="M18">
        <v>0.7641</v>
      </c>
      <c r="N18">
        <v>0.88165384615384601</v>
      </c>
    </row>
    <row r="19" spans="1:14" x14ac:dyDescent="0.2">
      <c r="A19" t="s">
        <v>273</v>
      </c>
      <c r="B19">
        <v>6.9360000000000005E-2</v>
      </c>
      <c r="C19" s="4">
        <v>0.120046153846154</v>
      </c>
      <c r="D19">
        <v>0.11219999999999999</v>
      </c>
      <c r="E19">
        <v>0.16830000000000001</v>
      </c>
      <c r="F19">
        <v>0.74560000000000004</v>
      </c>
      <c r="G19">
        <v>0.975283783783784</v>
      </c>
      <c r="I19">
        <v>6.9360000000000005E-2</v>
      </c>
      <c r="J19" s="4">
        <v>0.120046153846154</v>
      </c>
      <c r="K19">
        <v>0.11219999999999999</v>
      </c>
      <c r="L19">
        <v>0.17410344827586199</v>
      </c>
      <c r="M19">
        <v>0.74560000000000004</v>
      </c>
      <c r="N19">
        <v>0.88165384615384601</v>
      </c>
    </row>
    <row r="20" spans="1:14" x14ac:dyDescent="0.2">
      <c r="A20" t="s">
        <v>274</v>
      </c>
      <c r="B20">
        <v>2.1429999999999999E-3</v>
      </c>
      <c r="C20" s="4">
        <v>1.0715000000000001E-2</v>
      </c>
      <c r="D20">
        <v>1.5939999999999999E-2</v>
      </c>
      <c r="E20">
        <v>4.7820000000000001E-2</v>
      </c>
      <c r="F20">
        <v>0.79549999999999998</v>
      </c>
      <c r="G20">
        <v>0.975283783783784</v>
      </c>
      <c r="I20">
        <v>4.463E-3</v>
      </c>
      <c r="J20" s="4">
        <v>2.0083500000000001E-2</v>
      </c>
      <c r="K20">
        <v>2.6839999999999999E-2</v>
      </c>
      <c r="L20" s="5">
        <v>8.0296875000000004E-2</v>
      </c>
      <c r="M20">
        <v>0.51849999999999996</v>
      </c>
      <c r="N20">
        <v>0.88165384615384601</v>
      </c>
    </row>
    <row r="21" spans="1:14" x14ac:dyDescent="0.2">
      <c r="A21" t="s">
        <v>275</v>
      </c>
      <c r="B21">
        <v>8.2919999999999999E-4</v>
      </c>
      <c r="C21" s="4">
        <v>7.4628000000000003E-3</v>
      </c>
      <c r="D21">
        <v>3.0460000000000001E-3</v>
      </c>
      <c r="E21">
        <v>2.0153571428571399E-2</v>
      </c>
      <c r="F21">
        <v>0.99380000000000002</v>
      </c>
      <c r="G21">
        <v>0.99380000000000002</v>
      </c>
      <c r="I21">
        <v>1.4339999999999999E-3</v>
      </c>
      <c r="J21" s="4">
        <v>1.6132500000000001E-2</v>
      </c>
      <c r="K21">
        <v>1.008E-2</v>
      </c>
      <c r="L21" s="5">
        <v>5.04E-2</v>
      </c>
      <c r="M21">
        <v>0.38679999999999998</v>
      </c>
      <c r="N21">
        <v>0.88165384615384601</v>
      </c>
    </row>
    <row r="22" spans="1:14" x14ac:dyDescent="0.2">
      <c r="A22" t="s">
        <v>276</v>
      </c>
      <c r="B22">
        <v>0.1361</v>
      </c>
      <c r="C22" s="4">
        <v>0.209390625</v>
      </c>
      <c r="D22">
        <v>0.13539999999999999</v>
      </c>
      <c r="E22">
        <v>0.19040625</v>
      </c>
      <c r="F22">
        <v>0.67820000000000003</v>
      </c>
      <c r="G22">
        <v>0.975283783783784</v>
      </c>
      <c r="I22">
        <v>0.1361</v>
      </c>
      <c r="J22" s="4">
        <v>0.209390625</v>
      </c>
      <c r="K22">
        <v>0.13539999999999999</v>
      </c>
      <c r="L22">
        <v>0.196548387096774</v>
      </c>
      <c r="M22">
        <v>0.67820000000000003</v>
      </c>
      <c r="N22">
        <v>0.88165384615384601</v>
      </c>
    </row>
    <row r="23" spans="1:14" x14ac:dyDescent="0.2">
      <c r="A23" t="s">
        <v>277</v>
      </c>
      <c r="B23">
        <v>9.0039999999999995E-2</v>
      </c>
      <c r="C23" s="4">
        <v>0.15006666666666699</v>
      </c>
      <c r="D23">
        <v>8.0329999999999999E-2</v>
      </c>
      <c r="E23">
        <v>0.13388333333333299</v>
      </c>
      <c r="F23">
        <v>3.798E-2</v>
      </c>
      <c r="G23">
        <v>0.46529999999999999</v>
      </c>
      <c r="I23">
        <v>8.4089999999999998E-2</v>
      </c>
      <c r="J23" s="4">
        <v>0.14015</v>
      </c>
      <c r="K23">
        <v>9.1550000000000006E-2</v>
      </c>
      <c r="L23">
        <v>0.15258333333333299</v>
      </c>
      <c r="M23">
        <v>9.1700000000000004E-2</v>
      </c>
      <c r="N23">
        <v>0.56699999999999995</v>
      </c>
    </row>
    <row r="24" spans="1:14" x14ac:dyDescent="0.2">
      <c r="A24" t="s">
        <v>278</v>
      </c>
      <c r="B24">
        <v>3.7039999999999997E-2</v>
      </c>
      <c r="C24" s="4">
        <v>6.7068000000000003E-2</v>
      </c>
      <c r="D24">
        <v>4.5030000000000001E-2</v>
      </c>
      <c r="E24">
        <v>8.4431249999999999E-2</v>
      </c>
      <c r="F24">
        <v>8.3970000000000003E-2</v>
      </c>
      <c r="G24">
        <v>0.53980714285714304</v>
      </c>
      <c r="I24">
        <v>3.4090000000000002E-2</v>
      </c>
      <c r="J24" s="4">
        <v>6.9456521739130403E-2</v>
      </c>
      <c r="K24">
        <v>4.1700000000000001E-2</v>
      </c>
      <c r="L24">
        <v>0.10077631578947401</v>
      </c>
      <c r="M24">
        <v>0.1321</v>
      </c>
      <c r="N24">
        <v>0.59445000000000003</v>
      </c>
    </row>
    <row r="25" spans="1:14" x14ac:dyDescent="0.2">
      <c r="A25" t="s">
        <v>279</v>
      </c>
      <c r="B25">
        <v>0.1159</v>
      </c>
      <c r="C25" s="4">
        <v>0.18626785714285701</v>
      </c>
      <c r="D25">
        <v>3.7289999999999997E-2</v>
      </c>
      <c r="E25">
        <v>8.3250000000000005E-2</v>
      </c>
      <c r="F25">
        <v>0.2208</v>
      </c>
      <c r="G25">
        <v>0.81069230769230805</v>
      </c>
      <c r="I25">
        <v>0.15551999999999999</v>
      </c>
      <c r="J25" s="4">
        <v>0.212072727272727</v>
      </c>
      <c r="K25">
        <v>7.9269999999999993E-2</v>
      </c>
      <c r="L25">
        <v>0.14477884615384601</v>
      </c>
      <c r="M25">
        <v>9.4810000000000005E-2</v>
      </c>
      <c r="N25">
        <v>0.56699999999999995</v>
      </c>
    </row>
    <row r="26" spans="1:14" x14ac:dyDescent="0.2">
      <c r="A26" t="s">
        <v>280</v>
      </c>
      <c r="B26">
        <v>4.3620000000000004E-3</v>
      </c>
      <c r="C26" s="4">
        <v>1.61584615384615E-2</v>
      </c>
      <c r="D26">
        <v>9.8549999999999992E-3</v>
      </c>
      <c r="E26">
        <v>4.1642307692307701E-2</v>
      </c>
      <c r="F26">
        <v>0.31219999999999998</v>
      </c>
      <c r="G26">
        <v>0.92531249999999998</v>
      </c>
      <c r="I26">
        <v>1.093E-2</v>
      </c>
      <c r="J26" s="4">
        <v>3.279E-2</v>
      </c>
      <c r="K26">
        <v>2.7560000000000001E-2</v>
      </c>
      <c r="L26" s="5">
        <v>8.0296875000000004E-2</v>
      </c>
      <c r="M26">
        <v>0.23793</v>
      </c>
      <c r="N26">
        <v>0.88165384615384601</v>
      </c>
    </row>
    <row r="27" spans="1:14" x14ac:dyDescent="0.2">
      <c r="A27" t="s">
        <v>281</v>
      </c>
      <c r="B27">
        <v>0.73189000000000004</v>
      </c>
      <c r="C27" s="4">
        <v>0.78728571428571403</v>
      </c>
      <c r="D27">
        <v>0.49320000000000003</v>
      </c>
      <c r="E27">
        <v>0.55484999999999995</v>
      </c>
      <c r="F27">
        <v>0.90590000000000004</v>
      </c>
      <c r="G27">
        <v>0.99380000000000002</v>
      </c>
      <c r="I27">
        <v>0.73189000000000004</v>
      </c>
      <c r="J27" s="4">
        <v>0.78416785714285697</v>
      </c>
      <c r="K27">
        <v>0.49320000000000003</v>
      </c>
      <c r="L27">
        <v>0.55484999999999995</v>
      </c>
      <c r="M27">
        <v>0.90590000000000004</v>
      </c>
      <c r="N27">
        <v>0.98119999999999996</v>
      </c>
    </row>
    <row r="28" spans="1:14" x14ac:dyDescent="0.2">
      <c r="A28" t="s">
        <v>282</v>
      </c>
      <c r="B28">
        <v>0.14577000000000001</v>
      </c>
      <c r="C28" s="4">
        <v>0.209390625</v>
      </c>
      <c r="D28">
        <v>0.30420000000000003</v>
      </c>
      <c r="E28">
        <v>0.35099999999999998</v>
      </c>
      <c r="F28">
        <v>0.98119999999999996</v>
      </c>
      <c r="G28">
        <v>0.99380000000000002</v>
      </c>
      <c r="I28">
        <v>0.14577000000000001</v>
      </c>
      <c r="J28" s="4">
        <v>0.209390625</v>
      </c>
      <c r="K28">
        <v>0.30420000000000003</v>
      </c>
      <c r="L28">
        <v>0.36023684210526302</v>
      </c>
      <c r="M28">
        <v>0.98119999999999996</v>
      </c>
      <c r="N28">
        <v>0.98119999999999996</v>
      </c>
    </row>
    <row r="29" spans="1:14" x14ac:dyDescent="0.2">
      <c r="A29" t="s">
        <v>283</v>
      </c>
      <c r="B29">
        <v>1.748E-3</v>
      </c>
      <c r="C29" s="4">
        <v>1.0715000000000001E-2</v>
      </c>
      <c r="D29">
        <v>1.023E-2</v>
      </c>
      <c r="E29">
        <v>4.1642307692307701E-2</v>
      </c>
      <c r="F29">
        <v>0.6996</v>
      </c>
      <c r="G29">
        <v>0.975283783783784</v>
      </c>
      <c r="I29">
        <v>3.656E-3</v>
      </c>
      <c r="J29" s="4">
        <v>2.0083500000000001E-2</v>
      </c>
      <c r="K29">
        <v>1.8069999999999999E-2</v>
      </c>
      <c r="L29" s="5">
        <v>6.7762500000000003E-2</v>
      </c>
      <c r="M29">
        <v>0.4385</v>
      </c>
      <c r="N29">
        <v>0.88165384615384601</v>
      </c>
    </row>
    <row r="30" spans="1:14" x14ac:dyDescent="0.2">
      <c r="A30" t="s">
        <v>284</v>
      </c>
      <c r="B30">
        <v>7.7660000000000001E-4</v>
      </c>
      <c r="C30" s="4">
        <v>7.4628000000000003E-3</v>
      </c>
      <c r="D30">
        <v>1.884E-3</v>
      </c>
      <c r="E30">
        <v>2.0153571428571399E-2</v>
      </c>
      <c r="F30">
        <v>0.9395</v>
      </c>
      <c r="G30">
        <v>0.99380000000000002</v>
      </c>
      <c r="I30">
        <v>1.245E-3</v>
      </c>
      <c r="J30" s="4">
        <v>1.6132500000000001E-2</v>
      </c>
      <c r="K30">
        <v>8.7100000000000007E-3</v>
      </c>
      <c r="L30" s="4">
        <v>4.8993750000000003E-2</v>
      </c>
      <c r="M30">
        <v>0.44069999999999998</v>
      </c>
      <c r="N30">
        <v>0.88165384615384601</v>
      </c>
    </row>
    <row r="31" spans="1:14" x14ac:dyDescent="0.2">
      <c r="A31" t="s">
        <v>285</v>
      </c>
      <c r="B31">
        <v>0.1489</v>
      </c>
      <c r="C31" s="4">
        <v>0.209390625</v>
      </c>
      <c r="D31">
        <v>0.15029999999999999</v>
      </c>
      <c r="E31">
        <v>0.19892647058823501</v>
      </c>
      <c r="F31">
        <v>0.66449999999999998</v>
      </c>
      <c r="G31">
        <v>0.975283783783784</v>
      </c>
      <c r="I31">
        <v>0.1489</v>
      </c>
      <c r="J31" s="4">
        <v>0.209390625</v>
      </c>
      <c r="K31">
        <v>0.15029999999999999</v>
      </c>
      <c r="L31">
        <v>0.204954545454545</v>
      </c>
      <c r="M31">
        <v>0.66449999999999998</v>
      </c>
      <c r="N31">
        <v>0.88165384615384601</v>
      </c>
    </row>
    <row r="32" spans="1:14" x14ac:dyDescent="0.2">
      <c r="A32" t="s">
        <v>286</v>
      </c>
      <c r="B32">
        <v>1.042E-2</v>
      </c>
      <c r="C32" s="4">
        <v>2.6800000000000001E-2</v>
      </c>
      <c r="D32">
        <v>0.30049999999999999</v>
      </c>
      <c r="E32">
        <v>0.35099999999999998</v>
      </c>
      <c r="F32">
        <v>6.5100000000000005E-2</v>
      </c>
      <c r="G32">
        <v>0.53980714285714304</v>
      </c>
      <c r="I32">
        <v>1.8620000000000001E-2</v>
      </c>
      <c r="J32" s="4">
        <v>4.6550000000000001E-2</v>
      </c>
      <c r="K32">
        <v>0.40579999999999999</v>
      </c>
      <c r="L32">
        <v>0.46823076923076901</v>
      </c>
      <c r="M32">
        <v>0.1008</v>
      </c>
      <c r="N32">
        <v>0.56699999999999995</v>
      </c>
    </row>
    <row r="33" spans="1:14" x14ac:dyDescent="0.2">
      <c r="A33" t="s">
        <v>287</v>
      </c>
      <c r="B33">
        <v>0.7782</v>
      </c>
      <c r="C33" s="4">
        <v>0.81439534883720899</v>
      </c>
      <c r="D33">
        <v>1.3990000000000001E-2</v>
      </c>
      <c r="E33">
        <v>4.4967857142857101E-2</v>
      </c>
      <c r="F33">
        <v>3.6909999999999998E-2</v>
      </c>
      <c r="G33">
        <v>0.46529999999999999</v>
      </c>
      <c r="I33">
        <v>0.87960000000000005</v>
      </c>
      <c r="J33" s="4">
        <v>0.899590909090909</v>
      </c>
      <c r="K33">
        <v>6.875E-3</v>
      </c>
      <c r="L33" s="4">
        <v>4.4196428571428602E-2</v>
      </c>
      <c r="M33">
        <v>5.0520000000000001E-3</v>
      </c>
      <c r="N33">
        <v>0.22733999999999999</v>
      </c>
    </row>
    <row r="34" spans="1:14" x14ac:dyDescent="0.2">
      <c r="A34" t="s">
        <v>288</v>
      </c>
      <c r="B34">
        <v>9.4310000000000001E-3</v>
      </c>
      <c r="C34" s="4">
        <v>2.6524687500000001E-2</v>
      </c>
      <c r="D34">
        <v>3.9910000000000001E-2</v>
      </c>
      <c r="E34">
        <v>8.3250000000000005E-2</v>
      </c>
      <c r="F34">
        <v>0.23419999999999999</v>
      </c>
      <c r="G34">
        <v>0.81069230769230805</v>
      </c>
      <c r="I34">
        <v>4.1529999999999997E-2</v>
      </c>
      <c r="J34" s="5">
        <v>7.786875E-2</v>
      </c>
      <c r="K34">
        <v>3.5869999999999999E-2</v>
      </c>
      <c r="L34">
        <v>9.4950000000000007E-2</v>
      </c>
      <c r="M34">
        <v>0.36670000000000003</v>
      </c>
      <c r="N34">
        <v>0.88165384615384601</v>
      </c>
    </row>
    <row r="35" spans="1:14" x14ac:dyDescent="0.2">
      <c r="A35" t="s">
        <v>289</v>
      </c>
      <c r="B35">
        <v>0.2984</v>
      </c>
      <c r="C35" s="4">
        <v>0.38365714285714297</v>
      </c>
      <c r="D35">
        <v>7.0690000000000003E-2</v>
      </c>
      <c r="E35">
        <v>0.124944230769231</v>
      </c>
      <c r="F35">
        <v>0.1229</v>
      </c>
      <c r="G35">
        <v>0.55305000000000004</v>
      </c>
      <c r="I35">
        <v>0.1731</v>
      </c>
      <c r="J35" s="4">
        <v>0.22910294117647101</v>
      </c>
      <c r="K35">
        <v>0.16109999999999999</v>
      </c>
      <c r="L35">
        <v>0.20828571428571399</v>
      </c>
      <c r="M35">
        <v>0.50070000000000003</v>
      </c>
      <c r="N35">
        <v>0.88165384615384601</v>
      </c>
    </row>
    <row r="36" spans="1:14" x14ac:dyDescent="0.2">
      <c r="A36" t="s">
        <v>290</v>
      </c>
      <c r="B36">
        <v>0.50460000000000005</v>
      </c>
      <c r="C36" s="4">
        <v>0.56767500000000004</v>
      </c>
      <c r="D36">
        <v>0.14050000000000001</v>
      </c>
      <c r="E36">
        <v>0.19159090909090901</v>
      </c>
      <c r="F36">
        <v>0.97060000000000002</v>
      </c>
      <c r="G36">
        <v>0.99380000000000002</v>
      </c>
      <c r="I36">
        <v>0.50460000000000005</v>
      </c>
      <c r="J36" s="4">
        <v>0.582230769230769</v>
      </c>
      <c r="K36">
        <v>0.14050000000000001</v>
      </c>
      <c r="L36">
        <v>0.19757812499999999</v>
      </c>
      <c r="M36">
        <v>0.97060000000000002</v>
      </c>
      <c r="N36">
        <v>0.98119999999999996</v>
      </c>
    </row>
    <row r="37" spans="1:14" x14ac:dyDescent="0.2">
      <c r="A37" t="s">
        <v>291</v>
      </c>
      <c r="B37">
        <v>0.2046</v>
      </c>
      <c r="C37" s="4">
        <v>0.27079411764705902</v>
      </c>
      <c r="D37">
        <v>0.77180000000000004</v>
      </c>
      <c r="E37">
        <v>0.82692857142857101</v>
      </c>
      <c r="F37">
        <v>0.72729999999999995</v>
      </c>
      <c r="G37">
        <v>0.975283783783784</v>
      </c>
      <c r="I37">
        <v>0.2046</v>
      </c>
      <c r="J37" s="4">
        <v>0.26305714285714299</v>
      </c>
      <c r="K37">
        <v>0.77180000000000004</v>
      </c>
      <c r="L37">
        <v>0.77180000000000004</v>
      </c>
      <c r="M37">
        <v>0.72729999999999995</v>
      </c>
      <c r="N37">
        <v>0.88165384615384601</v>
      </c>
    </row>
    <row r="38" spans="1:14" x14ac:dyDescent="0.2">
      <c r="A38" t="s">
        <v>292</v>
      </c>
      <c r="B38">
        <v>7.9070000000000008E-3</v>
      </c>
      <c r="C38" s="4">
        <v>2.4E-2</v>
      </c>
      <c r="D38">
        <v>1.149E-2</v>
      </c>
      <c r="E38">
        <v>4.1642307692307701E-2</v>
      </c>
      <c r="F38">
        <v>0.10390000000000001</v>
      </c>
      <c r="G38">
        <v>0.55305000000000004</v>
      </c>
      <c r="I38">
        <v>1.035E-2</v>
      </c>
      <c r="J38" s="4">
        <v>3.279E-2</v>
      </c>
      <c r="K38">
        <v>1.7000000000000001E-2</v>
      </c>
      <c r="L38" s="5">
        <v>6.7762500000000003E-2</v>
      </c>
      <c r="M38">
        <v>1.9939999999999999E-2</v>
      </c>
      <c r="N38">
        <v>0.44864999999999999</v>
      </c>
    </row>
    <row r="39" spans="1:14" x14ac:dyDescent="0.2">
      <c r="A39" t="s">
        <v>293</v>
      </c>
      <c r="B39">
        <v>1.636E-2</v>
      </c>
      <c r="C39" s="4">
        <v>3.5057142857142898E-2</v>
      </c>
      <c r="D39">
        <v>8.0020000000000004E-3</v>
      </c>
      <c r="E39">
        <v>4.0009999999999997E-2</v>
      </c>
      <c r="F39">
        <v>0.17419999999999999</v>
      </c>
      <c r="G39">
        <v>0.71263636363636396</v>
      </c>
      <c r="I39">
        <v>3.5499999999999997E-2</v>
      </c>
      <c r="J39" s="5">
        <v>6.9456521739130403E-2</v>
      </c>
      <c r="K39">
        <v>4.0429999999999997E-3</v>
      </c>
      <c r="L39">
        <v>3.1739999999999997E-2</v>
      </c>
      <c r="M39">
        <v>0.68030000000000002</v>
      </c>
      <c r="N39">
        <v>0.88165384615384601</v>
      </c>
    </row>
    <row r="40" spans="1:14" x14ac:dyDescent="0.2">
      <c r="A40" t="s">
        <v>294</v>
      </c>
      <c r="B40">
        <v>0.39300000000000002</v>
      </c>
      <c r="C40" s="4">
        <v>0.49125000000000002</v>
      </c>
      <c r="D40">
        <v>0.16200000000000001</v>
      </c>
      <c r="E40">
        <v>0.20828571428571399</v>
      </c>
      <c r="F40">
        <v>0.68710000000000004</v>
      </c>
      <c r="G40">
        <v>0.975283783783784</v>
      </c>
      <c r="I40">
        <v>0.39300000000000002</v>
      </c>
      <c r="J40" s="4">
        <v>0.49125000000000002</v>
      </c>
      <c r="K40">
        <v>0.16200000000000001</v>
      </c>
      <c r="L40">
        <v>0.20828571428571399</v>
      </c>
      <c r="M40">
        <v>0.68710000000000004</v>
      </c>
      <c r="N40">
        <v>0.88165384615384601</v>
      </c>
    </row>
    <row r="41" spans="1:14" x14ac:dyDescent="0.2">
      <c r="A41" t="s">
        <v>295</v>
      </c>
      <c r="B41">
        <v>0.46210000000000001</v>
      </c>
      <c r="C41" s="4">
        <v>0.53319230769230797</v>
      </c>
      <c r="D41">
        <v>0.88170000000000004</v>
      </c>
      <c r="E41">
        <v>0.89729999999999999</v>
      </c>
      <c r="F41">
        <v>0.29709999999999998</v>
      </c>
      <c r="G41">
        <v>0.92531249999999998</v>
      </c>
      <c r="I41">
        <v>0.5847</v>
      </c>
      <c r="J41" s="4">
        <v>0.65778749999999997</v>
      </c>
      <c r="K41">
        <v>0.76359999999999995</v>
      </c>
      <c r="L41">
        <v>0.77180000000000004</v>
      </c>
      <c r="M41">
        <v>0.64639999999999997</v>
      </c>
      <c r="N41">
        <v>0.88165384615384601</v>
      </c>
    </row>
    <row r="42" spans="1:14" x14ac:dyDescent="0.2">
      <c r="A42" t="s">
        <v>296</v>
      </c>
      <c r="B42">
        <v>0.84850000000000003</v>
      </c>
      <c r="C42" s="4">
        <v>0.86778409090909103</v>
      </c>
      <c r="D42">
        <v>0.89729999999999999</v>
      </c>
      <c r="E42">
        <v>0.89729999999999999</v>
      </c>
      <c r="F42">
        <v>0.4768</v>
      </c>
      <c r="G42">
        <v>0.975283783783784</v>
      </c>
      <c r="I42">
        <v>0.6754</v>
      </c>
      <c r="J42" s="4">
        <v>0.74129268292682904</v>
      </c>
      <c r="K42">
        <v>0.55459999999999998</v>
      </c>
      <c r="L42">
        <v>0.60870731707317105</v>
      </c>
      <c r="M42">
        <v>7.9719999999999999E-2</v>
      </c>
      <c r="N42">
        <v>0.56699999999999995</v>
      </c>
    </row>
    <row r="43" spans="1:14" x14ac:dyDescent="0.2">
      <c r="A43" t="s">
        <v>297</v>
      </c>
      <c r="B43">
        <v>0.43590000000000001</v>
      </c>
      <c r="C43" s="4">
        <v>0.53014864864864897</v>
      </c>
      <c r="D43">
        <v>0.61839999999999995</v>
      </c>
      <c r="E43">
        <v>0.678731707317073</v>
      </c>
      <c r="F43">
        <v>0.95009999999999994</v>
      </c>
      <c r="G43">
        <v>0.99380000000000002</v>
      </c>
      <c r="I43">
        <v>0.43590000000000001</v>
      </c>
      <c r="J43" s="4">
        <v>0.51619736842105302</v>
      </c>
      <c r="K43">
        <v>0.61839999999999995</v>
      </c>
      <c r="L43">
        <v>0.66257142857142803</v>
      </c>
      <c r="M43">
        <v>0.95009999999999994</v>
      </c>
      <c r="N43">
        <v>0.98119999999999996</v>
      </c>
    </row>
    <row r="44" spans="1:14" x14ac:dyDescent="0.2">
      <c r="A44" t="s">
        <v>298</v>
      </c>
      <c r="B44">
        <v>1.072E-2</v>
      </c>
      <c r="C44" s="4">
        <v>2.6800000000000001E-2</v>
      </c>
      <c r="D44">
        <v>3.943E-2</v>
      </c>
      <c r="E44">
        <v>8.3250000000000005E-2</v>
      </c>
      <c r="F44">
        <v>0.77810000000000001</v>
      </c>
      <c r="G44">
        <v>0.975283783783784</v>
      </c>
      <c r="I44">
        <v>2.427E-2</v>
      </c>
      <c r="J44" s="5">
        <v>5.2521428571428601E-2</v>
      </c>
      <c r="K44">
        <v>7.9089999999999994E-2</v>
      </c>
      <c r="L44">
        <v>0.14477884615384601</v>
      </c>
      <c r="M44">
        <v>0.6996</v>
      </c>
      <c r="N44">
        <v>0.88165384615384601</v>
      </c>
    </row>
    <row r="45" spans="1:14" x14ac:dyDescent="0.2">
      <c r="A45" t="s">
        <v>299</v>
      </c>
      <c r="B45" s="3">
        <v>3.9799999999999998E-5</v>
      </c>
      <c r="C45" s="4">
        <v>1.7910000000000001E-3</v>
      </c>
      <c r="D45">
        <v>9.810000000000001E-4</v>
      </c>
      <c r="E45">
        <v>2.0153571428571399E-2</v>
      </c>
      <c r="F45">
        <v>0.32900000000000001</v>
      </c>
      <c r="G45">
        <v>0.92531249999999998</v>
      </c>
      <c r="I45" s="3">
        <v>3.3599999999999997E-5</v>
      </c>
      <c r="J45" s="4">
        <v>1.5120000000000001E-3</v>
      </c>
      <c r="K45">
        <v>4.1780000000000002E-4</v>
      </c>
      <c r="L45">
        <v>9.4004999999999991E-3</v>
      </c>
      <c r="M45">
        <v>0.45450000000000002</v>
      </c>
      <c r="N45">
        <v>0.88165384615384601</v>
      </c>
    </row>
    <row r="46" spans="1:14" x14ac:dyDescent="0.2">
      <c r="A46" t="s">
        <v>300</v>
      </c>
      <c r="B46">
        <v>8.0000000000000002E-3</v>
      </c>
      <c r="C46" s="4">
        <v>2.4E-2</v>
      </c>
      <c r="D46">
        <v>4.2549999999999998E-2</v>
      </c>
      <c r="E46">
        <v>8.3250000000000005E-2</v>
      </c>
      <c r="F46">
        <v>4.1360000000000001E-2</v>
      </c>
      <c r="G46">
        <v>0.46529999999999999</v>
      </c>
      <c r="I46">
        <v>7.9260000000000008E-3</v>
      </c>
      <c r="J46" s="4">
        <v>2.7436153846153801E-2</v>
      </c>
      <c r="K46">
        <v>4.2549999999999998E-2</v>
      </c>
      <c r="L46">
        <v>0.10077631578947401</v>
      </c>
      <c r="M46">
        <v>4.1360000000000001E-2</v>
      </c>
      <c r="N46">
        <v>0.55901250000000002</v>
      </c>
    </row>
    <row r="48" spans="1:14" x14ac:dyDescent="0.2">
      <c r="A48" t="s">
        <v>301</v>
      </c>
    </row>
    <row r="49" spans="1:14" x14ac:dyDescent="0.2">
      <c r="A49" t="s">
        <v>302</v>
      </c>
      <c r="B49">
        <v>6.512E-4</v>
      </c>
      <c r="C49">
        <v>7.326E-3</v>
      </c>
      <c r="D49">
        <v>1.5560000000000001E-3</v>
      </c>
      <c r="E49">
        <v>1.167E-2</v>
      </c>
      <c r="F49">
        <v>0.82530000000000003</v>
      </c>
      <c r="G49">
        <v>0.96242307692307705</v>
      </c>
      <c r="I49">
        <v>2.111E-3</v>
      </c>
      <c r="J49">
        <v>2.35028571428571E-2</v>
      </c>
      <c r="K49">
        <v>1.7349999999999999E-4</v>
      </c>
      <c r="L49">
        <v>3.9037500000000001E-3</v>
      </c>
      <c r="M49">
        <v>0.41</v>
      </c>
      <c r="N49">
        <v>0.91160526315789503</v>
      </c>
    </row>
    <row r="50" spans="1:14" x14ac:dyDescent="0.2">
      <c r="A50" t="s">
        <v>303</v>
      </c>
      <c r="B50">
        <v>1.8929999999999999E-3</v>
      </c>
      <c r="C50">
        <v>9.4649999999999995E-3</v>
      </c>
      <c r="D50">
        <v>4.2200000000000001E-4</v>
      </c>
      <c r="E50">
        <v>6.3299999999999997E-3</v>
      </c>
      <c r="F50">
        <v>7.097E-3</v>
      </c>
      <c r="G50">
        <v>0.265885714285714</v>
      </c>
      <c r="I50">
        <v>3.143E-3</v>
      </c>
      <c r="J50">
        <v>2.35028571428571E-2</v>
      </c>
      <c r="K50">
        <v>1.9589999999999998E-3</v>
      </c>
      <c r="L50">
        <v>1.7631000000000001E-2</v>
      </c>
      <c r="M50">
        <v>0.1303</v>
      </c>
      <c r="N50">
        <v>0.54040909090909095</v>
      </c>
    </row>
    <row r="51" spans="1:14" x14ac:dyDescent="0.2">
      <c r="A51" t="s">
        <v>304</v>
      </c>
      <c r="B51">
        <v>3.0479999999999998E-4</v>
      </c>
      <c r="C51">
        <v>4.5719999999999997E-3</v>
      </c>
      <c r="D51">
        <v>1.4710000000000001E-3</v>
      </c>
      <c r="E51">
        <v>1.167E-2</v>
      </c>
      <c r="F51">
        <v>0.40689999999999998</v>
      </c>
      <c r="G51">
        <v>0.96242307692307705</v>
      </c>
      <c r="I51">
        <v>1.681E-3</v>
      </c>
      <c r="J51">
        <v>2.35028571428571E-2</v>
      </c>
      <c r="K51">
        <v>5.0199999999999995E-4</v>
      </c>
      <c r="L51">
        <v>6.1211249999999998E-3</v>
      </c>
      <c r="M51">
        <v>0.89849999999999997</v>
      </c>
      <c r="N51">
        <v>0.98119999999999996</v>
      </c>
    </row>
    <row r="52" spans="1:14" x14ac:dyDescent="0.2">
      <c r="A52" t="s">
        <v>305</v>
      </c>
      <c r="B52">
        <v>0.99929999999999997</v>
      </c>
      <c r="C52">
        <v>0.99929999999999997</v>
      </c>
      <c r="D52">
        <v>0.97330000000000005</v>
      </c>
      <c r="E52">
        <v>0.97330000000000005</v>
      </c>
      <c r="F52">
        <v>0.97850000000000004</v>
      </c>
      <c r="G52">
        <v>0.98119999999999996</v>
      </c>
      <c r="I52">
        <v>0.91979999999999995</v>
      </c>
      <c r="J52">
        <v>0.94070454545454496</v>
      </c>
      <c r="K52">
        <v>0.88470000000000004</v>
      </c>
      <c r="L52">
        <v>0.88470000000000004</v>
      </c>
      <c r="M52">
        <v>0.71899999999999997</v>
      </c>
      <c r="N52">
        <v>0.91160526315789503</v>
      </c>
    </row>
    <row r="53" spans="1:14" x14ac:dyDescent="0.2">
      <c r="A53" t="s">
        <v>306</v>
      </c>
      <c r="B53">
        <v>2.993E-3</v>
      </c>
      <c r="C53">
        <v>1.2244090909090901E-2</v>
      </c>
      <c r="D53">
        <v>3.9760000000000004E-3</v>
      </c>
      <c r="E53">
        <v>1.993E-2</v>
      </c>
      <c r="F53">
        <v>0.47370000000000001</v>
      </c>
      <c r="G53">
        <v>0.96242307692307705</v>
      </c>
      <c r="I53">
        <v>1.001E-2</v>
      </c>
      <c r="J53">
        <v>3.1050000000000001E-2</v>
      </c>
      <c r="K53">
        <v>2.9760000000000002E-2</v>
      </c>
      <c r="L53" s="5">
        <v>8.3699999999999997E-2</v>
      </c>
      <c r="M53">
        <v>0.86199999999999999</v>
      </c>
      <c r="N53">
        <v>0.98119999999999996</v>
      </c>
    </row>
    <row r="54" spans="1:14" x14ac:dyDescent="0.2">
      <c r="A54" t="s">
        <v>307</v>
      </c>
      <c r="B54" s="3">
        <v>4.8099999999999997E-5</v>
      </c>
      <c r="C54">
        <v>1.0822500000000001E-3</v>
      </c>
      <c r="D54">
        <v>2.1570000000000001E-4</v>
      </c>
      <c r="E54">
        <v>4.8532499999999999E-3</v>
      </c>
      <c r="F54">
        <v>0.54</v>
      </c>
      <c r="G54">
        <v>0.96242307692307705</v>
      </c>
      <c r="I54">
        <v>1.026E-3</v>
      </c>
      <c r="J54">
        <v>2.3085000000000001E-2</v>
      </c>
      <c r="K54">
        <v>5.4410000000000005E-4</v>
      </c>
      <c r="L54">
        <v>6.1211249999999998E-3</v>
      </c>
      <c r="M54">
        <v>0.76980000000000004</v>
      </c>
      <c r="N54">
        <v>0.91160526315789503</v>
      </c>
    </row>
    <row r="55" spans="1:14" x14ac:dyDescent="0.2">
      <c r="A55" t="s">
        <v>308</v>
      </c>
      <c r="B55">
        <v>1.439E-3</v>
      </c>
      <c r="C55">
        <v>9.2507142857142892E-3</v>
      </c>
      <c r="D55">
        <v>3.986E-3</v>
      </c>
      <c r="E55">
        <v>1.993E-2</v>
      </c>
      <c r="F55">
        <v>0.65820000000000001</v>
      </c>
      <c r="G55">
        <v>0.96242307692307705</v>
      </c>
      <c r="I55">
        <v>5.3319999999999999E-3</v>
      </c>
      <c r="J55">
        <v>2.6585999999999999E-2</v>
      </c>
      <c r="K55">
        <v>2.324E-2</v>
      </c>
      <c r="L55" s="5">
        <v>8.0446153846153806E-2</v>
      </c>
      <c r="M55">
        <v>0.66449999999999998</v>
      </c>
      <c r="N55">
        <v>0.91160526315789503</v>
      </c>
    </row>
    <row r="56" spans="1:14" x14ac:dyDescent="0.2">
      <c r="A56" t="s">
        <v>309</v>
      </c>
      <c r="B56">
        <v>0.1242</v>
      </c>
      <c r="C56">
        <v>0.19960714285714301</v>
      </c>
      <c r="D56">
        <v>2.3519999999999999E-2</v>
      </c>
      <c r="E56">
        <v>5.5705263157894702E-2</v>
      </c>
      <c r="F56">
        <v>1.7229999999999999E-2</v>
      </c>
      <c r="G56">
        <v>0.265885714285714</v>
      </c>
      <c r="I56">
        <v>0.2472</v>
      </c>
      <c r="J56">
        <v>0.31782857142857102</v>
      </c>
      <c r="K56">
        <v>9.4079999999999997E-2</v>
      </c>
      <c r="L56">
        <v>0.15679999999999999</v>
      </c>
      <c r="M56">
        <v>2.7459999999999998E-2</v>
      </c>
      <c r="N56">
        <v>0.30892500000000001</v>
      </c>
    </row>
    <row r="57" spans="1:14" x14ac:dyDescent="0.2">
      <c r="A57" t="s">
        <v>310</v>
      </c>
      <c r="B57">
        <v>1.2229999999999999E-3</v>
      </c>
      <c r="C57">
        <v>9.1725000000000001E-3</v>
      </c>
      <c r="D57">
        <v>3.4940000000000001E-3</v>
      </c>
      <c r="E57">
        <v>1.993E-2</v>
      </c>
      <c r="F57">
        <v>0.1603</v>
      </c>
      <c r="G57">
        <v>0.51524999999999999</v>
      </c>
      <c r="I57">
        <v>8.7760000000000008E-3</v>
      </c>
      <c r="J57">
        <v>3.03784615384615E-2</v>
      </c>
      <c r="K57">
        <v>3.4389999999999997E-2</v>
      </c>
      <c r="L57" s="5">
        <v>9.1032352941176495E-2</v>
      </c>
      <c r="M57">
        <v>0.23150000000000001</v>
      </c>
      <c r="N57">
        <v>0.86812500000000004</v>
      </c>
    </row>
    <row r="58" spans="1:14" x14ac:dyDescent="0.2">
      <c r="A58" t="s">
        <v>311</v>
      </c>
      <c r="B58">
        <v>1.0349999999999999E-3</v>
      </c>
      <c r="C58">
        <v>9.1725000000000001E-3</v>
      </c>
      <c r="D58">
        <v>1.5039999999999999E-3</v>
      </c>
      <c r="E58">
        <v>1.167E-2</v>
      </c>
      <c r="F58">
        <v>0.59670000000000001</v>
      </c>
      <c r="G58">
        <v>0.96242307692307705</v>
      </c>
      <c r="I58">
        <v>3.5000000000000001E-3</v>
      </c>
      <c r="J58">
        <v>2.35028571428571E-2</v>
      </c>
      <c r="K58">
        <v>1.5129999999999999E-2</v>
      </c>
      <c r="L58" s="5">
        <v>8.0446153846153806E-2</v>
      </c>
      <c r="M58">
        <v>0.71519999999999995</v>
      </c>
      <c r="N58">
        <v>0.91160526315789503</v>
      </c>
    </row>
    <row r="59" spans="1:14" x14ac:dyDescent="0.2">
      <c r="A59" t="s">
        <v>312</v>
      </c>
      <c r="B59">
        <v>4.1070000000000004E-3</v>
      </c>
      <c r="C59">
        <v>1.4216538461538499E-2</v>
      </c>
      <c r="D59">
        <v>6.2880000000000002E-3</v>
      </c>
      <c r="E59">
        <v>2.8296000000000002E-2</v>
      </c>
      <c r="F59">
        <v>0.12920000000000001</v>
      </c>
      <c r="G59">
        <v>0.44723076923076899</v>
      </c>
      <c r="I59">
        <v>6.1190000000000001E-2</v>
      </c>
      <c r="J59">
        <v>0.110142</v>
      </c>
      <c r="K59">
        <v>2.0809999999999999E-2</v>
      </c>
      <c r="L59" s="5">
        <v>8.0446153846153806E-2</v>
      </c>
      <c r="M59">
        <v>0.2883</v>
      </c>
      <c r="N59">
        <v>0.91160526315789503</v>
      </c>
    </row>
    <row r="60" spans="1:14" x14ac:dyDescent="0.2">
      <c r="A60" t="s">
        <v>313</v>
      </c>
      <c r="B60">
        <v>0.26819999999999999</v>
      </c>
      <c r="C60">
        <v>0.34482857142857098</v>
      </c>
      <c r="D60">
        <v>0.18540000000000001</v>
      </c>
      <c r="E60">
        <v>0.23837142857142901</v>
      </c>
      <c r="F60">
        <v>2.4930000000000001E-2</v>
      </c>
      <c r="G60">
        <v>0.265885714285714</v>
      </c>
      <c r="I60">
        <v>0.1653</v>
      </c>
      <c r="J60">
        <v>0.226909090909091</v>
      </c>
      <c r="K60">
        <v>0.50700000000000001</v>
      </c>
      <c r="L60">
        <v>0.55646341463414595</v>
      </c>
      <c r="M60">
        <v>0.3755</v>
      </c>
      <c r="N60">
        <v>0.91160526315789503</v>
      </c>
    </row>
    <row r="61" spans="1:14" x14ac:dyDescent="0.2">
      <c r="A61" t="s">
        <v>314</v>
      </c>
      <c r="B61">
        <v>1.813E-2</v>
      </c>
      <c r="C61">
        <v>3.5804347826086998E-2</v>
      </c>
      <c r="D61">
        <v>1.9789999999999999E-2</v>
      </c>
      <c r="E61">
        <v>4.9474999999999998E-2</v>
      </c>
      <c r="F61">
        <v>6.0490000000000002E-2</v>
      </c>
      <c r="G61">
        <v>0.32550000000000001</v>
      </c>
      <c r="I61">
        <v>5.0950000000000002E-2</v>
      </c>
      <c r="J61" s="5">
        <v>9.5531249999999998E-2</v>
      </c>
      <c r="K61">
        <v>2.2239999999999999E-2</v>
      </c>
      <c r="L61" s="5">
        <v>8.0446153846153806E-2</v>
      </c>
      <c r="M61">
        <v>0.54320000000000002</v>
      </c>
      <c r="N61">
        <v>0.91160526315789503</v>
      </c>
    </row>
    <row r="62" spans="1:14" x14ac:dyDescent="0.2">
      <c r="A62" t="s">
        <v>315</v>
      </c>
      <c r="B62">
        <v>0.85260000000000002</v>
      </c>
      <c r="C62">
        <v>0.89225581395348896</v>
      </c>
      <c r="D62">
        <v>0.77029999999999998</v>
      </c>
      <c r="E62">
        <v>0.80769767441860496</v>
      </c>
      <c r="F62">
        <v>0.33979999999999999</v>
      </c>
      <c r="G62">
        <v>0.95568750000000002</v>
      </c>
      <c r="I62">
        <v>0.72840000000000005</v>
      </c>
      <c r="J62">
        <v>0.78416785714285697</v>
      </c>
      <c r="K62">
        <v>0.36770000000000003</v>
      </c>
      <c r="L62">
        <v>0.43543421052631598</v>
      </c>
      <c r="M62">
        <v>1.5180000000000001E-2</v>
      </c>
      <c r="N62">
        <v>0.29909999999999998</v>
      </c>
    </row>
    <row r="63" spans="1:14" x14ac:dyDescent="0.2">
      <c r="A63" t="s">
        <v>316</v>
      </c>
      <c r="B63" s="3">
        <v>2.1100000000000001E-5</v>
      </c>
      <c r="C63">
        <v>9.4950000000000004E-4</v>
      </c>
      <c r="D63" s="3">
        <v>9.8599999999999998E-5</v>
      </c>
      <c r="E63">
        <v>4.437E-3</v>
      </c>
      <c r="F63">
        <v>0.68500000000000005</v>
      </c>
      <c r="G63">
        <v>0.96242307692307705</v>
      </c>
      <c r="I63" s="3">
        <v>3.9199999999999997E-5</v>
      </c>
      <c r="J63">
        <v>1.7639999999999999E-3</v>
      </c>
      <c r="K63" s="3">
        <v>9.8599999999999998E-5</v>
      </c>
      <c r="L63">
        <v>3.9037500000000001E-3</v>
      </c>
      <c r="M63">
        <v>0.76359999999999995</v>
      </c>
      <c r="N63">
        <v>0.91160526315789503</v>
      </c>
    </row>
    <row r="65" spans="1:10" x14ac:dyDescent="0.2">
      <c r="C65"/>
      <c r="J65"/>
    </row>
    <row r="66" spans="1:10" x14ac:dyDescent="0.2">
      <c r="A66" t="s">
        <v>324</v>
      </c>
      <c r="C66"/>
      <c r="J66"/>
    </row>
    <row r="67" spans="1:10" x14ac:dyDescent="0.2">
      <c r="A67" t="s">
        <v>322</v>
      </c>
      <c r="C67"/>
      <c r="J67"/>
    </row>
    <row r="68" spans="1:10" x14ac:dyDescent="0.2">
      <c r="A68" t="s">
        <v>317</v>
      </c>
      <c r="C68"/>
      <c r="J68"/>
    </row>
    <row r="69" spans="1:10" x14ac:dyDescent="0.2">
      <c r="A69" t="s">
        <v>318</v>
      </c>
      <c r="C69"/>
      <c r="J69"/>
    </row>
    <row r="70" spans="1:10" x14ac:dyDescent="0.2">
      <c r="A70" t="s">
        <v>319</v>
      </c>
      <c r="C70"/>
      <c r="J70"/>
    </row>
    <row r="71" spans="1:10" x14ac:dyDescent="0.2">
      <c r="A71" t="s">
        <v>323</v>
      </c>
      <c r="C71"/>
      <c r="J71"/>
    </row>
    <row r="72" spans="1:10" x14ac:dyDescent="0.2">
      <c r="A72" t="s">
        <v>320</v>
      </c>
      <c r="C72"/>
      <c r="J72"/>
    </row>
    <row r="73" spans="1:10" x14ac:dyDescent="0.2">
      <c r="A73" t="s">
        <v>321</v>
      </c>
      <c r="C73"/>
      <c r="J7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workbookViewId="0">
      <selection activeCell="H31" sqref="H31"/>
    </sheetView>
  </sheetViews>
  <sheetFormatPr baseColWidth="10" defaultRowHeight="16" x14ac:dyDescent="0.2"/>
  <cols>
    <col min="1" max="1" width="28.5" style="4" customWidth="1"/>
    <col min="2" max="2" width="14.5" style="4" customWidth="1"/>
    <col min="3" max="4" width="13.6640625" style="4" customWidth="1"/>
    <col min="5" max="5" width="15.5" style="4" customWidth="1"/>
    <col min="6" max="6" width="16.83203125" style="4" customWidth="1"/>
    <col min="7" max="7" width="14.1640625" style="4" customWidth="1"/>
    <col min="8" max="8" width="14.5" style="4" customWidth="1"/>
    <col min="9" max="9" width="15.83203125" style="4" customWidth="1"/>
    <col min="10" max="10" width="14.6640625" style="4" customWidth="1"/>
    <col min="11" max="11" width="27.1640625" style="4" customWidth="1"/>
    <col min="12" max="12" width="18.1640625" style="4" customWidth="1"/>
    <col min="13" max="13" width="15.5" style="4" customWidth="1"/>
    <col min="14" max="16384" width="10.83203125" style="4"/>
  </cols>
  <sheetData>
    <row r="1" spans="1:14" x14ac:dyDescent="0.2">
      <c r="A1" s="4" t="s">
        <v>325</v>
      </c>
      <c r="B1" s="4" t="s">
        <v>326</v>
      </c>
      <c r="C1" s="4" t="s">
        <v>327</v>
      </c>
      <c r="D1" s="4" t="s">
        <v>328</v>
      </c>
      <c r="E1" s="4" t="s">
        <v>329</v>
      </c>
      <c r="F1" s="4" t="s">
        <v>330</v>
      </c>
      <c r="G1" s="4" t="s">
        <v>331</v>
      </c>
      <c r="H1" s="4" t="s">
        <v>332</v>
      </c>
      <c r="I1" s="4" t="s">
        <v>333</v>
      </c>
      <c r="J1" s="4" t="s">
        <v>334</v>
      </c>
      <c r="K1" s="4" t="s">
        <v>335</v>
      </c>
      <c r="L1" s="4" t="s">
        <v>336</v>
      </c>
      <c r="M1" s="4" t="s">
        <v>337</v>
      </c>
      <c r="N1" s="4" t="s">
        <v>338</v>
      </c>
    </row>
    <row r="2" spans="1:14" x14ac:dyDescent="0.2">
      <c r="A2" s="4" t="s">
        <v>11</v>
      </c>
      <c r="B2" s="6">
        <v>30</v>
      </c>
      <c r="C2" s="4">
        <v>4.79</v>
      </c>
      <c r="D2" s="4">
        <v>3.82</v>
      </c>
      <c r="E2" s="6">
        <v>22.8</v>
      </c>
      <c r="F2" s="4">
        <v>3.66</v>
      </c>
      <c r="G2" s="4">
        <v>2.92</v>
      </c>
      <c r="H2" s="6">
        <v>30.3</v>
      </c>
      <c r="I2" s="4">
        <v>4.83</v>
      </c>
      <c r="J2" s="4">
        <v>3.86</v>
      </c>
      <c r="K2" s="4">
        <v>76.400000000000006</v>
      </c>
      <c r="L2" s="4">
        <v>6.29</v>
      </c>
      <c r="M2" s="4">
        <v>7.87</v>
      </c>
      <c r="N2" s="4">
        <v>5</v>
      </c>
    </row>
    <row r="3" spans="1:14" x14ac:dyDescent="0.2">
      <c r="A3" s="4" t="s">
        <v>12</v>
      </c>
      <c r="B3" s="4">
        <v>46.62</v>
      </c>
      <c r="C3" s="4">
        <v>5.47</v>
      </c>
      <c r="D3" s="4">
        <v>4.63</v>
      </c>
      <c r="E3" s="4">
        <v>29.36</v>
      </c>
      <c r="F3" s="4">
        <v>3.47</v>
      </c>
      <c r="G3" s="4">
        <v>2.93</v>
      </c>
      <c r="H3" s="4">
        <v>34.659999999999997</v>
      </c>
      <c r="I3" s="4">
        <v>4.0599999999999996</v>
      </c>
      <c r="J3" s="4">
        <v>3.44</v>
      </c>
      <c r="K3" s="4">
        <v>64.599999999999994</v>
      </c>
      <c r="L3" s="4">
        <v>8.5399999999999991</v>
      </c>
      <c r="M3" s="4">
        <v>9.83</v>
      </c>
      <c r="N3" s="4">
        <v>5</v>
      </c>
    </row>
    <row r="4" spans="1:14" x14ac:dyDescent="0.2">
      <c r="A4" s="4" t="s">
        <v>13</v>
      </c>
      <c r="B4" s="4">
        <v>35.28</v>
      </c>
      <c r="C4" s="4">
        <v>4.21</v>
      </c>
      <c r="D4" s="4">
        <v>3.58</v>
      </c>
      <c r="E4" s="6">
        <v>21.1</v>
      </c>
      <c r="F4" s="4">
        <v>2.52</v>
      </c>
      <c r="G4" s="4">
        <v>2.14</v>
      </c>
      <c r="H4" s="6">
        <v>30.1</v>
      </c>
      <c r="I4" s="4">
        <v>3.59</v>
      </c>
      <c r="J4" s="4">
        <v>3.05</v>
      </c>
      <c r="K4" s="4">
        <v>59.9</v>
      </c>
      <c r="L4" s="6">
        <v>8.4</v>
      </c>
      <c r="M4" s="6">
        <v>9.6</v>
      </c>
      <c r="N4" s="4">
        <v>4</v>
      </c>
    </row>
    <row r="5" spans="1:14" x14ac:dyDescent="0.2">
      <c r="A5" s="4" t="s">
        <v>14</v>
      </c>
      <c r="B5" s="4">
        <v>39.68</v>
      </c>
      <c r="C5" s="4">
        <v>4.7300000000000004</v>
      </c>
      <c r="D5" s="4">
        <v>3.71</v>
      </c>
      <c r="E5" s="4">
        <v>34.85</v>
      </c>
      <c r="F5" s="4">
        <v>4.1500000000000004</v>
      </c>
      <c r="G5" s="4">
        <v>3.25</v>
      </c>
      <c r="H5" s="4">
        <v>40.325000000000003</v>
      </c>
      <c r="I5" s="6">
        <v>4.8</v>
      </c>
      <c r="J5" s="4">
        <v>3.76</v>
      </c>
      <c r="K5" s="4">
        <v>87.5</v>
      </c>
      <c r="L5" s="4">
        <v>8.3800000000000008</v>
      </c>
      <c r="M5" s="4">
        <v>10.33</v>
      </c>
      <c r="N5" s="4">
        <v>4</v>
      </c>
    </row>
    <row r="6" spans="1:14" x14ac:dyDescent="0.2">
      <c r="A6" s="4" t="s">
        <v>15</v>
      </c>
      <c r="B6" s="4">
        <v>50.54</v>
      </c>
      <c r="C6" s="4">
        <v>5.73</v>
      </c>
      <c r="D6" s="4">
        <v>5.18</v>
      </c>
      <c r="E6" s="4">
        <v>35.68</v>
      </c>
      <c r="F6" s="4">
        <v>4.03</v>
      </c>
      <c r="G6" s="4">
        <v>3.66</v>
      </c>
      <c r="H6" s="4">
        <v>36.78</v>
      </c>
      <c r="I6" s="4">
        <v>4.16</v>
      </c>
      <c r="J6" s="4">
        <v>3.78</v>
      </c>
      <c r="K6" s="4">
        <v>70.5</v>
      </c>
      <c r="L6" s="4">
        <v>8.83</v>
      </c>
      <c r="M6" s="4">
        <v>9.9700000000000006</v>
      </c>
      <c r="N6" s="4">
        <v>5</v>
      </c>
    </row>
    <row r="7" spans="1:14" x14ac:dyDescent="0.2">
      <c r="A7" s="4" t="s">
        <v>16</v>
      </c>
      <c r="B7" s="4">
        <v>54.88</v>
      </c>
      <c r="C7" s="4">
        <v>7.05</v>
      </c>
      <c r="D7" s="4">
        <v>6.41</v>
      </c>
      <c r="E7" s="4">
        <v>42.18</v>
      </c>
      <c r="F7" s="4">
        <v>5.43</v>
      </c>
      <c r="G7" s="4">
        <v>4.9400000000000004</v>
      </c>
      <c r="H7" s="6">
        <v>47.5</v>
      </c>
      <c r="I7" s="4">
        <v>6.12</v>
      </c>
      <c r="J7" s="4">
        <v>5.56</v>
      </c>
      <c r="K7" s="4">
        <v>77.3</v>
      </c>
      <c r="L7" s="6">
        <v>7.8</v>
      </c>
      <c r="M7" s="4">
        <v>8.68</v>
      </c>
      <c r="N7" s="4">
        <v>5</v>
      </c>
    </row>
    <row r="8" spans="1:14" x14ac:dyDescent="0.2">
      <c r="A8" s="4" t="s">
        <v>17</v>
      </c>
      <c r="B8" s="4">
        <v>30.33</v>
      </c>
      <c r="C8" s="4">
        <v>5.17</v>
      </c>
      <c r="D8" s="4">
        <v>4.4800000000000004</v>
      </c>
      <c r="E8" s="6">
        <v>27.5</v>
      </c>
      <c r="F8" s="4">
        <v>4.6900000000000004</v>
      </c>
      <c r="G8" s="4">
        <v>4.07</v>
      </c>
      <c r="H8" s="4">
        <v>33.17</v>
      </c>
      <c r="I8" s="6">
        <v>5.5</v>
      </c>
      <c r="J8" s="4">
        <v>4.79</v>
      </c>
      <c r="K8" s="4">
        <v>91.5</v>
      </c>
      <c r="L8" s="4">
        <v>5.87</v>
      </c>
      <c r="M8" s="4">
        <v>6.77</v>
      </c>
      <c r="N8" s="4">
        <v>4</v>
      </c>
    </row>
    <row r="9" spans="1:14" x14ac:dyDescent="0.2">
      <c r="A9" s="4" t="s">
        <v>18</v>
      </c>
      <c r="B9" s="4">
        <v>23.92</v>
      </c>
      <c r="C9" s="4">
        <v>4.6900000000000004</v>
      </c>
      <c r="D9" s="6">
        <v>3.7</v>
      </c>
      <c r="E9" s="6">
        <v>22.5</v>
      </c>
      <c r="F9" s="4">
        <v>4.42</v>
      </c>
      <c r="G9" s="4">
        <v>3.48</v>
      </c>
      <c r="H9" s="4">
        <v>24.25</v>
      </c>
      <c r="I9" s="4">
        <v>4.75</v>
      </c>
      <c r="J9" s="4">
        <v>3.75</v>
      </c>
      <c r="K9" s="4">
        <v>93.9</v>
      </c>
      <c r="L9" s="4">
        <v>5.14</v>
      </c>
      <c r="M9" s="6">
        <v>6.5</v>
      </c>
      <c r="N9" s="4">
        <v>4</v>
      </c>
    </row>
    <row r="10" spans="1:14" x14ac:dyDescent="0.2">
      <c r="A10" s="4" t="s">
        <v>19</v>
      </c>
      <c r="B10" s="6">
        <v>38.799999999999997</v>
      </c>
      <c r="C10" s="4">
        <v>5.48</v>
      </c>
      <c r="D10" s="4">
        <v>4.7300000000000004</v>
      </c>
      <c r="E10" s="6">
        <v>35</v>
      </c>
      <c r="F10" s="6">
        <v>4.9000000000000004</v>
      </c>
      <c r="G10" s="4">
        <v>4.24</v>
      </c>
      <c r="H10" s="4">
        <v>39.17</v>
      </c>
      <c r="I10" s="4">
        <v>5.47</v>
      </c>
      <c r="J10" s="4">
        <v>4.7300000000000004</v>
      </c>
      <c r="K10" s="4">
        <v>90.1</v>
      </c>
      <c r="L10" s="4">
        <v>7.29</v>
      </c>
      <c r="M10" s="4">
        <v>8.39</v>
      </c>
      <c r="N10" s="4">
        <v>3</v>
      </c>
    </row>
    <row r="11" spans="1:14" x14ac:dyDescent="0.2">
      <c r="A11" s="4" t="s">
        <v>20</v>
      </c>
      <c r="B11" s="4">
        <v>55.22</v>
      </c>
      <c r="C11" s="6">
        <v>6.3</v>
      </c>
      <c r="D11" s="4">
        <v>5.56</v>
      </c>
      <c r="E11" s="4">
        <v>24.48</v>
      </c>
      <c r="F11" s="4">
        <v>2.79</v>
      </c>
      <c r="G11" s="4">
        <v>2.46</v>
      </c>
      <c r="H11" s="4">
        <v>29.32</v>
      </c>
      <c r="I11" s="4">
        <v>3.34</v>
      </c>
      <c r="J11" s="4">
        <v>2.94</v>
      </c>
      <c r="K11" s="4">
        <v>45.3</v>
      </c>
      <c r="L11" s="4">
        <v>8.7799999999999994</v>
      </c>
      <c r="M11" s="4">
        <v>9.9600000000000009</v>
      </c>
      <c r="N11" s="4">
        <v>5</v>
      </c>
    </row>
    <row r="12" spans="1:14" x14ac:dyDescent="0.2">
      <c r="A12" s="4" t="s">
        <v>21</v>
      </c>
      <c r="B12" s="4">
        <v>50.33</v>
      </c>
      <c r="C12" s="4">
        <v>5.04</v>
      </c>
      <c r="D12" s="4">
        <v>4.34</v>
      </c>
      <c r="E12" s="4">
        <v>33.67</v>
      </c>
      <c r="F12" s="4">
        <v>3.36</v>
      </c>
      <c r="G12" s="4">
        <v>2.89</v>
      </c>
      <c r="H12" s="6">
        <v>43</v>
      </c>
      <c r="I12" s="4">
        <v>4.8600000000000003</v>
      </c>
      <c r="J12" s="4">
        <v>3.69</v>
      </c>
      <c r="K12" s="4">
        <v>68.7</v>
      </c>
      <c r="L12" s="4">
        <v>10.1</v>
      </c>
      <c r="M12" s="4">
        <v>11.71</v>
      </c>
      <c r="N12" s="4">
        <v>3</v>
      </c>
    </row>
    <row r="13" spans="1:14" x14ac:dyDescent="0.2">
      <c r="A13" s="4" t="s">
        <v>22</v>
      </c>
      <c r="B13" s="4">
        <v>39.43</v>
      </c>
      <c r="C13" s="6">
        <v>5.4</v>
      </c>
      <c r="D13" s="4">
        <v>4.6900000000000004</v>
      </c>
      <c r="E13" s="6">
        <v>28.4</v>
      </c>
      <c r="F13" s="4">
        <v>3.87</v>
      </c>
      <c r="G13" s="4">
        <v>3.36</v>
      </c>
      <c r="H13" s="4">
        <v>33.229999999999997</v>
      </c>
      <c r="I13" s="4">
        <v>4.5199999999999996</v>
      </c>
      <c r="J13" s="4">
        <v>3.93</v>
      </c>
      <c r="K13" s="4">
        <v>74.3</v>
      </c>
      <c r="L13" s="4">
        <v>7.39</v>
      </c>
      <c r="M13" s="6">
        <v>8.5</v>
      </c>
      <c r="N13" s="4">
        <v>3</v>
      </c>
    </row>
    <row r="14" spans="1:14" x14ac:dyDescent="0.2">
      <c r="A14" s="4" t="s">
        <v>23</v>
      </c>
      <c r="B14" s="4">
        <v>54.53</v>
      </c>
      <c r="C14" s="4">
        <v>6.64</v>
      </c>
      <c r="D14" s="6">
        <v>5.9</v>
      </c>
      <c r="E14" s="4">
        <v>35.479999999999997</v>
      </c>
      <c r="F14" s="4">
        <v>4.33</v>
      </c>
      <c r="G14" s="4">
        <v>3.85</v>
      </c>
      <c r="H14" s="4">
        <v>41.73</v>
      </c>
      <c r="I14" s="4">
        <v>5.09</v>
      </c>
      <c r="J14" s="4">
        <v>4.53</v>
      </c>
      <c r="K14" s="4">
        <v>66.400000000000006</v>
      </c>
      <c r="L14" s="4">
        <v>8.2100000000000009</v>
      </c>
      <c r="M14" s="4">
        <v>9.23</v>
      </c>
      <c r="N14" s="4">
        <v>4</v>
      </c>
    </row>
    <row r="16" spans="1:14" x14ac:dyDescent="0.2">
      <c r="A16" s="4" t="s">
        <v>341</v>
      </c>
    </row>
    <row r="17" spans="1:1" x14ac:dyDescent="0.2">
      <c r="A17" s="4" t="s">
        <v>339</v>
      </c>
    </row>
    <row r="18" spans="1:1" x14ac:dyDescent="0.2">
      <c r="A18" s="4" t="s">
        <v>340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Table_S1_Morphometric_Sample_Sz</vt:lpstr>
      <vt:lpstr>Table_S2_Specimen_Morphometrics</vt:lpstr>
      <vt:lpstr>Table_S3_Rotated_Fin_Details</vt:lpstr>
      <vt:lpstr>Table_S4_Functional_Morph_Stats</vt:lpstr>
      <vt:lpstr>Table_S5_Swimming_Performance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2018-10-17T14:53:57Z</dcterms:created>
  <dcterms:modified xsi:type="dcterms:W3CDTF">2019-02-19T20:11:01Z</dcterms:modified>
</cp:coreProperties>
</file>