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ropbox (Palmer Lab)\Palmer Lab\Alex Gileta\Papers\Publication\Final Tables\"/>
    </mc:Choice>
  </mc:AlternateContent>
  <xr:revisionPtr revIDLastSave="0" documentId="8_{0A29D283-AA4F-4E6B-B8CD-4C9E198676A2}" xr6:coauthVersionLast="34" xr6:coauthVersionMax="34" xr10:uidLastSave="{00000000-0000-0000-0000-000000000000}"/>
  <bookViews>
    <workbookView xWindow="0" yWindow="0" windowWidth="23040" windowHeight="9072" xr2:uid="{45ADD416-8694-4ADC-9E22-C4253CF3E30E}"/>
  </bookViews>
  <sheets>
    <sheet name="Charles River - 55 Traits" sheetId="2" r:id="rId1"/>
    <sheet name="Harlan - 55 Traits" sheetId="1" r:id="rId2"/>
    <sheet name="Charles River - PC1 All Days" sheetId="4" r:id="rId3"/>
    <sheet name="Harlan - PC1 All Days" sheetId="3" r:id="rId4"/>
    <sheet name="Charles River - PC1 All Phenos" sheetId="5" r:id="rId5"/>
    <sheet name="Harlan - PC1 All Phenos" sheetId="6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6" l="1"/>
  <c r="W6" i="6"/>
  <c r="V6" i="6"/>
  <c r="U6" i="6"/>
  <c r="T6" i="6"/>
  <c r="S6" i="6"/>
  <c r="R6" i="6"/>
  <c r="Q6" i="6"/>
  <c r="P6" i="6"/>
  <c r="O6" i="6"/>
  <c r="N6" i="6"/>
  <c r="X5" i="6"/>
  <c r="W5" i="6"/>
  <c r="V5" i="6"/>
  <c r="U5" i="6"/>
  <c r="T5" i="6"/>
  <c r="S5" i="6"/>
  <c r="R5" i="6"/>
  <c r="Q5" i="6"/>
  <c r="P5" i="6"/>
  <c r="O5" i="6"/>
  <c r="N5" i="6"/>
  <c r="X4" i="6"/>
  <c r="W4" i="6"/>
  <c r="V4" i="6"/>
  <c r="U4" i="6"/>
  <c r="T4" i="6"/>
  <c r="S4" i="6"/>
  <c r="R4" i="6"/>
  <c r="Q4" i="6"/>
  <c r="P4" i="6"/>
  <c r="O4" i="6"/>
  <c r="N4" i="6"/>
  <c r="X3" i="6"/>
  <c r="W3" i="6"/>
  <c r="V3" i="6"/>
  <c r="U3" i="6"/>
  <c r="T3" i="6"/>
  <c r="S3" i="6"/>
  <c r="R3" i="6"/>
  <c r="Q3" i="6"/>
  <c r="P3" i="6"/>
  <c r="O3" i="6"/>
  <c r="N3" i="6"/>
  <c r="X2" i="6"/>
  <c r="W2" i="6"/>
  <c r="V2" i="6"/>
  <c r="U2" i="6"/>
  <c r="T2" i="6"/>
  <c r="S2" i="6"/>
  <c r="R2" i="6"/>
  <c r="Q2" i="6"/>
  <c r="P2" i="6"/>
  <c r="O2" i="6"/>
  <c r="N2" i="6"/>
  <c r="O2" i="5"/>
  <c r="P2" i="5"/>
  <c r="Q2" i="5"/>
  <c r="R2" i="5"/>
  <c r="S2" i="5"/>
  <c r="T2" i="5"/>
  <c r="U2" i="5"/>
  <c r="V2" i="5"/>
  <c r="W2" i="5"/>
  <c r="X2" i="5"/>
  <c r="O3" i="5"/>
  <c r="P3" i="5"/>
  <c r="Q3" i="5"/>
  <c r="R3" i="5"/>
  <c r="S3" i="5"/>
  <c r="T3" i="5"/>
  <c r="U3" i="5"/>
  <c r="V3" i="5"/>
  <c r="W3" i="5"/>
  <c r="X3" i="5"/>
  <c r="O4" i="5"/>
  <c r="P4" i="5"/>
  <c r="Q4" i="5"/>
  <c r="R4" i="5"/>
  <c r="S4" i="5"/>
  <c r="T4" i="5"/>
  <c r="U4" i="5"/>
  <c r="V4" i="5"/>
  <c r="W4" i="5"/>
  <c r="X4" i="5"/>
  <c r="O5" i="5"/>
  <c r="P5" i="5"/>
  <c r="Q5" i="5"/>
  <c r="R5" i="5"/>
  <c r="S5" i="5"/>
  <c r="T5" i="5"/>
  <c r="U5" i="5"/>
  <c r="V5" i="5"/>
  <c r="W5" i="5"/>
  <c r="X5" i="5"/>
  <c r="O6" i="5"/>
  <c r="P6" i="5"/>
  <c r="Q6" i="5"/>
  <c r="R6" i="5"/>
  <c r="S6" i="5"/>
  <c r="T6" i="5"/>
  <c r="U6" i="5"/>
  <c r="V6" i="5"/>
  <c r="W6" i="5"/>
  <c r="X6" i="5"/>
  <c r="N3" i="5"/>
  <c r="N4" i="5"/>
  <c r="N5" i="5"/>
  <c r="N6" i="5"/>
  <c r="N2" i="5"/>
  <c r="I2" i="3"/>
  <c r="J2" i="3"/>
  <c r="K2" i="3"/>
  <c r="L2" i="3"/>
  <c r="I3" i="3"/>
  <c r="J3" i="3"/>
  <c r="K3" i="3"/>
  <c r="L3" i="3"/>
  <c r="I4" i="3"/>
  <c r="J4" i="3"/>
  <c r="K4" i="3"/>
  <c r="L4" i="3"/>
  <c r="I5" i="3"/>
  <c r="J5" i="3"/>
  <c r="K5" i="3"/>
  <c r="L5" i="3"/>
  <c r="I6" i="3"/>
  <c r="J6" i="3"/>
  <c r="K6" i="3"/>
  <c r="L6" i="3"/>
  <c r="I7" i="3"/>
  <c r="J7" i="3"/>
  <c r="K7" i="3"/>
  <c r="L7" i="3"/>
  <c r="I8" i="3"/>
  <c r="J8" i="3"/>
  <c r="K8" i="3"/>
  <c r="L8" i="3"/>
  <c r="I9" i="3"/>
  <c r="J9" i="3"/>
  <c r="K9" i="3"/>
  <c r="L9" i="3"/>
  <c r="I10" i="3"/>
  <c r="J10" i="3"/>
  <c r="K10" i="3"/>
  <c r="L10" i="3"/>
  <c r="I11" i="3"/>
  <c r="J11" i="3"/>
  <c r="K11" i="3"/>
  <c r="L11" i="3"/>
  <c r="I12" i="3"/>
  <c r="J12" i="3"/>
  <c r="K12" i="3"/>
  <c r="L12" i="3"/>
  <c r="H3" i="3"/>
  <c r="H4" i="3"/>
  <c r="H5" i="3"/>
  <c r="H6" i="3"/>
  <c r="H7" i="3"/>
  <c r="H8" i="3"/>
  <c r="H9" i="3"/>
  <c r="H10" i="3"/>
  <c r="H11" i="3"/>
  <c r="H12" i="3"/>
  <c r="H2" i="3"/>
</calcChain>
</file>

<file path=xl/sharedStrings.xml><?xml version="1.0" encoding="utf-8"?>
<sst xmlns="http://schemas.openxmlformats.org/spreadsheetml/2006/main" count="226" uniqueCount="113">
  <si>
    <t>PC1_Loading</t>
  </si>
  <si>
    <t>PC2_Loading</t>
  </si>
  <si>
    <t>PC3_Loading</t>
  </si>
  <si>
    <t>PC4_Loading</t>
  </si>
  <si>
    <t>PC5_Loading</t>
  </si>
  <si>
    <t>PC1_PVE</t>
  </si>
  <si>
    <t>PC2_PVE</t>
  </si>
  <si>
    <t>PC3_PVE</t>
  </si>
  <si>
    <t>PC4_PVE</t>
  </si>
  <si>
    <t>PC5_PVE</t>
  </si>
  <si>
    <t>LeverCS_D1</t>
  </si>
  <si>
    <t>MagazineCS_D1</t>
  </si>
  <si>
    <t>MagazineNCS_D1</t>
  </si>
  <si>
    <t>ProbLever_D1</t>
  </si>
  <si>
    <t>ProbMag_D1</t>
  </si>
  <si>
    <t>AvgLatLev_D1</t>
  </si>
  <si>
    <t>AvgLatMag_D1</t>
  </si>
  <si>
    <t>ResponseBias_D1</t>
  </si>
  <si>
    <t>ProbDiff_D1</t>
  </si>
  <si>
    <t>LatencyScore_D1</t>
  </si>
  <si>
    <t>IndexScore_D1</t>
  </si>
  <si>
    <t>LeverCS_D2</t>
  </si>
  <si>
    <t>MagazineCS_D2</t>
  </si>
  <si>
    <t>MagazineNCS_D2</t>
  </si>
  <si>
    <t>ProbLever_D2</t>
  </si>
  <si>
    <t>ProbMag_D2</t>
  </si>
  <si>
    <t>AvgLatLev_D2</t>
  </si>
  <si>
    <t>AvgLatMag_D2</t>
  </si>
  <si>
    <t>ResponseBias_D2</t>
  </si>
  <si>
    <t>ProbDiff_D2</t>
  </si>
  <si>
    <t>LatencyScore_D2</t>
  </si>
  <si>
    <t>IndexScore_D2</t>
  </si>
  <si>
    <t>LeverCS_D3</t>
  </si>
  <si>
    <t>MagazineCS_D3</t>
  </si>
  <si>
    <t>MagazineNCS_D3</t>
  </si>
  <si>
    <t>ProbLever_D3</t>
  </si>
  <si>
    <t>ProbMag_D3</t>
  </si>
  <si>
    <t>AvgLatLev_D3</t>
  </si>
  <si>
    <t>AvgLatMag_D3</t>
  </si>
  <si>
    <t>ResponseBias_D3</t>
  </si>
  <si>
    <t>ProbDiff_D3</t>
  </si>
  <si>
    <t>LatencyScore_D3</t>
  </si>
  <si>
    <t>IndexScore_D3</t>
  </si>
  <si>
    <t>LeverCS_D4</t>
  </si>
  <si>
    <t>MagazineCS_D4</t>
  </si>
  <si>
    <t>MagazineNCS_D4</t>
  </si>
  <si>
    <t>ProbLever_D4</t>
  </si>
  <si>
    <t>ProbMag_D4</t>
  </si>
  <si>
    <t>AvgLatLev_D4</t>
  </si>
  <si>
    <t>AvgLatMag_D4</t>
  </si>
  <si>
    <t>ResponseBias_D4</t>
  </si>
  <si>
    <t>ProbDiff_D4</t>
  </si>
  <si>
    <t>LatencyScore_D4</t>
  </si>
  <si>
    <t>IndexScore_D4</t>
  </si>
  <si>
    <t>LeverCS_D5</t>
  </si>
  <si>
    <t>MagazineCS_D5</t>
  </si>
  <si>
    <t>MagazineNCS_D5</t>
  </si>
  <si>
    <t>ProbLever_D5</t>
  </si>
  <si>
    <t>ProbMag_D5</t>
  </si>
  <si>
    <t>AvgLatLev_D5</t>
  </si>
  <si>
    <t>AvgLatMag_D5</t>
  </si>
  <si>
    <t>ResponseBias_D5</t>
  </si>
  <si>
    <t>ProbDiff_D5</t>
  </si>
  <si>
    <t>LatencyScore_D5</t>
  </si>
  <si>
    <t>IndexScore_D5</t>
  </si>
  <si>
    <t>LeverCS</t>
  </si>
  <si>
    <t>MagazineCS</t>
  </si>
  <si>
    <t>MagazineNCS</t>
  </si>
  <si>
    <t>ProbLever</t>
  </si>
  <si>
    <t>ProbMag</t>
  </si>
  <si>
    <t>AvgLatLev</t>
  </si>
  <si>
    <t>AvgLatMag</t>
  </si>
  <si>
    <t>ResponseBias</t>
  </si>
  <si>
    <t>ProbDiff</t>
  </si>
  <si>
    <t>LatencyScore</t>
  </si>
  <si>
    <t>IndexScore</t>
  </si>
  <si>
    <t>PC1 - Day 1</t>
  </si>
  <si>
    <t>PC1 - Day 2</t>
  </si>
  <si>
    <t>PC1 - Day 3</t>
  </si>
  <si>
    <t>PC1 - Day 4</t>
  </si>
  <si>
    <t>PC1 - Day 5</t>
  </si>
  <si>
    <t>PC1 PVE - Day 1</t>
  </si>
  <si>
    <t>PC1 PVE - Day 2</t>
  </si>
  <si>
    <t>PC1 PVE - Day 3</t>
  </si>
  <si>
    <t>PC1 PVE - Day 4</t>
  </si>
  <si>
    <t>PC1 PVE - Day 5</t>
  </si>
  <si>
    <t>PC1 - LeverCS</t>
  </si>
  <si>
    <t>PC1 - MagazineNCS</t>
  </si>
  <si>
    <t>PC1 - MagazineCS</t>
  </si>
  <si>
    <t>PC1 - ProbLever</t>
  </si>
  <si>
    <t>PC1 - ProbMag</t>
  </si>
  <si>
    <t>PC1 PVE - AvgLatLev</t>
  </si>
  <si>
    <t>PC1 PVE - AvgLatMag</t>
  </si>
  <si>
    <t>PC1 PVE - ResponseBias</t>
  </si>
  <si>
    <t>PC1 PVE - ProbDiff</t>
  </si>
  <si>
    <t>PC1 PVE - LatencyScore</t>
  </si>
  <si>
    <t>PC1 PVE - IndexScore</t>
  </si>
  <si>
    <t>PC1 - AvgLatLev</t>
  </si>
  <si>
    <t>PC1 - AvgLatMag</t>
  </si>
  <si>
    <t>PC1 - ResponseBias</t>
  </si>
  <si>
    <t>PC1 - ProbDiff</t>
  </si>
  <si>
    <t>PC1 - LatencyScore</t>
  </si>
  <si>
    <t>PC1 - IndexScore</t>
  </si>
  <si>
    <t>Day 1</t>
  </si>
  <si>
    <t>Day 2</t>
  </si>
  <si>
    <t>Day 3</t>
  </si>
  <si>
    <t>Day 4</t>
  </si>
  <si>
    <t>Day 5</t>
  </si>
  <si>
    <t>PC1 PVE - LeverCS</t>
  </si>
  <si>
    <t>PC1 PVE - MagazineCS</t>
  </si>
  <si>
    <t>PC1 PVE - MagazineNCS</t>
  </si>
  <si>
    <t>PC1 PVE - ProbLever</t>
  </si>
  <si>
    <t>PC1 PVE - ProbMag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</si>
</sst>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/>
    <xf numFmtId="0" fontId="1" fillId="0" borderId="1" xfId="0" applyFont="1" applyFill="1" applyBorder="1"/>
    <xf numFmtId="0" fontId="1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C43F2-EBD7-42D8-BF9E-0E2D33DC64AB}">
  <dimension ref="A1:L56"/>
  <sheetViews>
    <sheetView tabSelected="1" workbookViewId="0">
      <selection activeCell="B2" sqref="B2"/>
    </sheetView>
  </sheetViews>
  <sheetFormatPr defaultRowHeight="14.4" x14ac:dyDescent="0.3"/>
  <cols>
    <col min="1" max="1" width="16.5546875" bestFit="1" customWidth="1"/>
    <col min="2" max="6" width="12.109375" bestFit="1" customWidth="1"/>
    <col min="7" max="7" width="2.5546875" customWidth="1"/>
  </cols>
  <sheetData>
    <row r="1" spans="1:12" ht="15" thickBot="1" x14ac:dyDescent="0.35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/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x14ac:dyDescent="0.3">
      <c r="A2" s="4" t="s">
        <v>10</v>
      </c>
      <c r="B2">
        <v>0.107014712952038</v>
      </c>
      <c r="C2">
        <v>8.8842395416336206E-2</v>
      </c>
      <c r="D2">
        <v>0.26353925761904601</v>
      </c>
      <c r="E2">
        <v>-5.3319228744948398E-2</v>
      </c>
      <c r="F2">
        <v>-0.145884113137841</v>
      </c>
      <c r="H2">
        <v>1.145214878820709</v>
      </c>
      <c r="I2">
        <v>0.78929712233126359</v>
      </c>
      <c r="J2">
        <v>6.9452940306397899</v>
      </c>
      <c r="K2">
        <v>0.28429401539561316</v>
      </c>
      <c r="L2">
        <v>2.1282174466014392</v>
      </c>
    </row>
    <row r="3" spans="1:12" x14ac:dyDescent="0.3">
      <c r="A3" s="4" t="s">
        <v>11</v>
      </c>
      <c r="B3">
        <v>-4.6761511115324499E-2</v>
      </c>
      <c r="C3">
        <v>-0.29927108249536399</v>
      </c>
      <c r="D3">
        <v>5.78254648169046E-2</v>
      </c>
      <c r="E3">
        <v>0.20783941103027501</v>
      </c>
      <c r="F3">
        <v>-8.0386130216550694E-2</v>
      </c>
      <c r="H3">
        <v>0.21866389217886167</v>
      </c>
      <c r="I3">
        <v>8.9563180817946968</v>
      </c>
      <c r="J3">
        <v>0.33437843812910717</v>
      </c>
      <c r="K3">
        <v>4.3197220777411598</v>
      </c>
      <c r="L3">
        <v>0.64619299311922451</v>
      </c>
    </row>
    <row r="4" spans="1:12" x14ac:dyDescent="0.3">
      <c r="A4" s="4" t="s">
        <v>12</v>
      </c>
      <c r="B4">
        <v>1.34330038242055E-2</v>
      </c>
      <c r="C4">
        <v>-0.22126872836964501</v>
      </c>
      <c r="D4">
        <v>0.13851589580294499</v>
      </c>
      <c r="E4">
        <v>0.13970697551234801</v>
      </c>
      <c r="F4">
        <v>-7.3141306150751604E-3</v>
      </c>
      <c r="H4">
        <v>1.8044559174111959E-2</v>
      </c>
      <c r="I4">
        <v>4.8959850154319744</v>
      </c>
      <c r="J4">
        <v>1.9186653390092314</v>
      </c>
      <c r="K4">
        <v>1.9518039006807806</v>
      </c>
      <c r="L4">
        <v>5.3496506654379748E-3</v>
      </c>
    </row>
    <row r="5" spans="1:12" x14ac:dyDescent="0.3">
      <c r="A5" s="4" t="s">
        <v>13</v>
      </c>
      <c r="B5">
        <v>0.110487185506152</v>
      </c>
      <c r="C5">
        <v>8.1276075961234207E-2</v>
      </c>
      <c r="D5">
        <v>0.27182983725545701</v>
      </c>
      <c r="E5">
        <v>-5.4907837655790201E-2</v>
      </c>
      <c r="F5">
        <v>-0.18729349538989101</v>
      </c>
      <c r="H5">
        <v>1.2207418161070844</v>
      </c>
      <c r="I5">
        <v>0.66058005236563133</v>
      </c>
      <c r="J5">
        <v>7.3891460422328246</v>
      </c>
      <c r="K5">
        <v>0.30148706360346123</v>
      </c>
      <c r="L5">
        <v>3.5078853415363125</v>
      </c>
    </row>
    <row r="6" spans="1:12" x14ac:dyDescent="0.3">
      <c r="A6" s="4" t="s">
        <v>14</v>
      </c>
      <c r="B6">
        <v>-3.8315278096307401E-2</v>
      </c>
      <c r="C6">
        <v>-0.306280543867332</v>
      </c>
      <c r="D6">
        <v>6.9082932044013695E-2</v>
      </c>
      <c r="E6">
        <v>0.217191471454525</v>
      </c>
      <c r="F6">
        <v>-0.137605541272734</v>
      </c>
      <c r="H6">
        <v>0.14680605355973736</v>
      </c>
      <c r="I6">
        <v>9.3807771551668679</v>
      </c>
      <c r="J6">
        <v>0.4772451499797814</v>
      </c>
      <c r="K6">
        <v>4.717213527258175</v>
      </c>
      <c r="L6">
        <v>1.89352849889621</v>
      </c>
    </row>
    <row r="7" spans="1:12" x14ac:dyDescent="0.3">
      <c r="A7" s="4" t="s">
        <v>15</v>
      </c>
      <c r="B7">
        <v>-0.105763400025868</v>
      </c>
      <c r="C7">
        <v>-8.5618345216280298E-2</v>
      </c>
      <c r="D7">
        <v>-0.275818195713666</v>
      </c>
      <c r="E7">
        <v>6.2709799978490993E-2</v>
      </c>
      <c r="F7">
        <v>0.18032959862470399</v>
      </c>
      <c r="H7">
        <v>1.1185896785031775</v>
      </c>
      <c r="I7">
        <v>0.73305010375741475</v>
      </c>
      <c r="J7">
        <v>7.6075677086742166</v>
      </c>
      <c r="K7">
        <v>0.39325190133423488</v>
      </c>
      <c r="L7">
        <v>3.2518764140146845</v>
      </c>
    </row>
    <row r="8" spans="1:12" x14ac:dyDescent="0.3">
      <c r="A8" s="4" t="s">
        <v>16</v>
      </c>
      <c r="B8">
        <v>3.6158708026296997E-2</v>
      </c>
      <c r="C8">
        <v>0.30462935919606399</v>
      </c>
      <c r="D8">
        <v>-6.78854066794779E-2</v>
      </c>
      <c r="E8">
        <v>-0.22677429913841199</v>
      </c>
      <c r="F8">
        <v>0.124967731586689</v>
      </c>
      <c r="H8">
        <v>0.13074521661309949</v>
      </c>
      <c r="I8">
        <v>9.279904648420457</v>
      </c>
      <c r="J8">
        <v>0.46084284400381026</v>
      </c>
      <c r="K8">
        <v>5.1426582749717964</v>
      </c>
      <c r="L8">
        <v>1.5616933937922748</v>
      </c>
    </row>
    <row r="9" spans="1:12" x14ac:dyDescent="0.3">
      <c r="A9" s="4" t="s">
        <v>17</v>
      </c>
      <c r="B9">
        <v>0.10732927200638499</v>
      </c>
      <c r="C9">
        <v>0.17799708311370699</v>
      </c>
      <c r="D9">
        <v>0.20084911213155399</v>
      </c>
      <c r="E9">
        <v>-0.134815508940344</v>
      </c>
      <c r="F9">
        <v>-0.105855278478373</v>
      </c>
      <c r="H9">
        <v>1.1519572629420578</v>
      </c>
      <c r="I9">
        <v>3.1682961596987913</v>
      </c>
      <c r="J9">
        <v>4.0340365844033546</v>
      </c>
      <c r="K9">
        <v>1.8175221450843972</v>
      </c>
      <c r="L9">
        <v>1.1205339981733899</v>
      </c>
    </row>
    <row r="10" spans="1:12" x14ac:dyDescent="0.3">
      <c r="A10" s="4" t="s">
        <v>18</v>
      </c>
      <c r="B10">
        <v>0.10344305117646201</v>
      </c>
      <c r="C10">
        <v>0.25385809285594502</v>
      </c>
      <c r="D10">
        <v>0.150083213431598</v>
      </c>
      <c r="E10">
        <v>-0.17806861551859901</v>
      </c>
      <c r="F10">
        <v>-4.5874838730022398E-2</v>
      </c>
      <c r="H10">
        <v>1.0700464836696137</v>
      </c>
      <c r="I10">
        <v>6.4443931308457607</v>
      </c>
      <c r="J10">
        <v>2.2524970953954599</v>
      </c>
      <c r="K10">
        <v>3.1708431832710637</v>
      </c>
      <c r="L10">
        <v>0.21045008285055627</v>
      </c>
    </row>
    <row r="11" spans="1:12" x14ac:dyDescent="0.3">
      <c r="A11" s="4" t="s">
        <v>19</v>
      </c>
      <c r="B11">
        <v>9.2405651962948004E-2</v>
      </c>
      <c r="C11">
        <v>0.27139234970633802</v>
      </c>
      <c r="D11">
        <v>0.12519481538997401</v>
      </c>
      <c r="E11">
        <v>-0.20138527947191601</v>
      </c>
      <c r="F11">
        <v>-2.4320291880855299E-2</v>
      </c>
      <c r="H11">
        <v>0.85388045146974756</v>
      </c>
      <c r="I11">
        <v>7.3653807479127265</v>
      </c>
      <c r="J11">
        <v>1.5673741800529675</v>
      </c>
      <c r="K11">
        <v>4.0556030787981712</v>
      </c>
      <c r="L11">
        <v>5.9147659716999611E-2</v>
      </c>
    </row>
    <row r="12" spans="1:12" x14ac:dyDescent="0.3">
      <c r="A12" s="4" t="s">
        <v>20</v>
      </c>
      <c r="B12">
        <v>0.108042472149958</v>
      </c>
      <c r="C12">
        <v>0.22955149507962899</v>
      </c>
      <c r="D12">
        <v>0.178511344876113</v>
      </c>
      <c r="E12">
        <v>-0.16841946494253199</v>
      </c>
      <c r="F12">
        <v>-7.4956610103754304E-2</v>
      </c>
      <c r="H12">
        <v>1.1673175788274452</v>
      </c>
      <c r="I12">
        <v>5.2693888893292931</v>
      </c>
      <c r="J12">
        <v>3.1866300249478554</v>
      </c>
      <c r="K12">
        <v>2.8365116171528761</v>
      </c>
      <c r="L12">
        <v>0.56184933982462415</v>
      </c>
    </row>
    <row r="13" spans="1:12" x14ac:dyDescent="0.3">
      <c r="A13" s="4" t="s">
        <v>21</v>
      </c>
      <c r="B13">
        <v>0.13916087909431599</v>
      </c>
      <c r="C13">
        <v>1.04800972443702E-2</v>
      </c>
      <c r="D13">
        <v>0.17609479116967799</v>
      </c>
      <c r="E13">
        <v>0.179151350123748</v>
      </c>
      <c r="F13">
        <v>5.7971993899375799E-3</v>
      </c>
      <c r="H13">
        <v>1.9365750270302833</v>
      </c>
      <c r="I13">
        <v>1.0983243825145586E-2</v>
      </c>
      <c r="J13">
        <v>3.1009375477092505</v>
      </c>
      <c r="K13">
        <v>3.2095206251161743</v>
      </c>
      <c r="L13">
        <v>3.3607520766692645E-3</v>
      </c>
    </row>
    <row r="14" spans="1:12" x14ac:dyDescent="0.3">
      <c r="A14" s="4" t="s">
        <v>22</v>
      </c>
      <c r="B14">
        <v>-0.111505278508489</v>
      </c>
      <c r="C14">
        <v>-0.19499143059242299</v>
      </c>
      <c r="D14">
        <v>0.137215765696687</v>
      </c>
      <c r="E14">
        <v>-0.161827183501011</v>
      </c>
      <c r="F14">
        <v>-8.4569150886234498E-2</v>
      </c>
      <c r="H14">
        <v>1.2433427135255699</v>
      </c>
      <c r="I14">
        <v>3.8021658004479715</v>
      </c>
      <c r="J14">
        <v>1.8828166355728106</v>
      </c>
      <c r="K14">
        <v>2.6188037319869886</v>
      </c>
      <c r="L14">
        <v>0.71519412816186978</v>
      </c>
    </row>
    <row r="15" spans="1:12" x14ac:dyDescent="0.3">
      <c r="A15" s="4" t="s">
        <v>23</v>
      </c>
      <c r="B15">
        <v>-4.9266393186183199E-2</v>
      </c>
      <c r="C15">
        <v>-0.163727881742467</v>
      </c>
      <c r="D15">
        <v>0.15124692328324499</v>
      </c>
      <c r="E15">
        <v>-0.114550283480745</v>
      </c>
      <c r="F15">
        <v>0.27277155189985203</v>
      </c>
      <c r="H15">
        <v>0.24271774975755983</v>
      </c>
      <c r="I15">
        <v>2.6806819259875261</v>
      </c>
      <c r="J15">
        <v>2.2875631802647796</v>
      </c>
      <c r="K15">
        <v>1.3121767445519041</v>
      </c>
      <c r="L15">
        <v>7.4404319525853664</v>
      </c>
    </row>
    <row r="16" spans="1:12" x14ac:dyDescent="0.3">
      <c r="A16" s="4" t="s">
        <v>24</v>
      </c>
      <c r="B16">
        <v>0.145647219079235</v>
      </c>
      <c r="C16">
        <v>-9.0026987570592607E-3</v>
      </c>
      <c r="D16">
        <v>0.18512978794120499</v>
      </c>
      <c r="E16">
        <v>0.159863899530545</v>
      </c>
      <c r="F16">
        <v>-4.3189790110295598E-2</v>
      </c>
      <c r="H16">
        <v>2.1213112425514673</v>
      </c>
      <c r="I16">
        <v>8.1048584910356353E-3</v>
      </c>
      <c r="J16">
        <v>3.4273038383155527</v>
      </c>
      <c r="K16">
        <v>2.5556466373112188</v>
      </c>
      <c r="L16">
        <v>0.18653579697713873</v>
      </c>
    </row>
    <row r="17" spans="1:12" x14ac:dyDescent="0.3">
      <c r="A17" s="4" t="s">
        <v>25</v>
      </c>
      <c r="B17">
        <v>-0.10287114046764501</v>
      </c>
      <c r="C17">
        <v>-0.20897823203233301</v>
      </c>
      <c r="D17">
        <v>0.13429428305691299</v>
      </c>
      <c r="E17">
        <v>-0.17443685462296801</v>
      </c>
      <c r="F17">
        <v>-0.17715713869251301</v>
      </c>
      <c r="H17">
        <v>1.0582471541113949</v>
      </c>
      <c r="I17">
        <v>4.367190146335961</v>
      </c>
      <c r="J17">
        <v>1.8034954461770267</v>
      </c>
      <c r="K17">
        <v>3.0428216250754478</v>
      </c>
      <c r="L17">
        <v>3.138465178971829</v>
      </c>
    </row>
    <row r="18" spans="1:12" x14ac:dyDescent="0.3">
      <c r="A18" s="4" t="s">
        <v>26</v>
      </c>
      <c r="B18">
        <v>-0.14278265513222199</v>
      </c>
      <c r="C18">
        <v>-5.6618156284568401E-3</v>
      </c>
      <c r="D18">
        <v>-0.19653992242777499</v>
      </c>
      <c r="E18">
        <v>-0.16134811866615301</v>
      </c>
      <c r="F18">
        <v>2.92781706033883E-2</v>
      </c>
      <c r="H18">
        <v>2.038688660660704</v>
      </c>
      <c r="I18">
        <v>3.2056156210638126E-3</v>
      </c>
      <c r="J18">
        <v>3.8627941107915809</v>
      </c>
      <c r="K18">
        <v>2.603321539710699</v>
      </c>
      <c r="L18">
        <v>8.5721127388111079E-2</v>
      </c>
    </row>
    <row r="19" spans="1:12" x14ac:dyDescent="0.3">
      <c r="A19" s="4" t="s">
        <v>27</v>
      </c>
      <c r="B19">
        <v>0.110052892355308</v>
      </c>
      <c r="C19">
        <v>0.212568040403181</v>
      </c>
      <c r="D19">
        <v>-0.123167227798529</v>
      </c>
      <c r="E19">
        <v>0.161986176365673</v>
      </c>
      <c r="F19">
        <v>0.143494468065235</v>
      </c>
      <c r="H19">
        <v>1.2111639115769011</v>
      </c>
      <c r="I19">
        <v>4.5185171800848387</v>
      </c>
      <c r="J19">
        <v>1.5170166003574734</v>
      </c>
      <c r="K19">
        <v>2.6239521333570921</v>
      </c>
      <c r="L19">
        <v>2.0590662365324746</v>
      </c>
    </row>
    <row r="20" spans="1:12" x14ac:dyDescent="0.3">
      <c r="A20" s="4" t="s">
        <v>28</v>
      </c>
      <c r="B20">
        <v>0.15436838921968299</v>
      </c>
      <c r="C20">
        <v>5.8268632223189301E-2</v>
      </c>
      <c r="D20">
        <v>9.7099376252203204E-2</v>
      </c>
      <c r="E20">
        <v>0.19824274028456801</v>
      </c>
      <c r="F20">
        <v>3.7125701047052297E-2</v>
      </c>
      <c r="H20">
        <v>2.382959959027954</v>
      </c>
      <c r="I20">
        <v>0.33952335011612944</v>
      </c>
      <c r="J20">
        <v>0.94282888685669231</v>
      </c>
      <c r="K20">
        <v>3.9300184075534683</v>
      </c>
      <c r="L20">
        <v>0.13783176782351</v>
      </c>
    </row>
    <row r="21" spans="1:12" x14ac:dyDescent="0.3">
      <c r="A21" s="4" t="s">
        <v>29</v>
      </c>
      <c r="B21">
        <v>0.15592553421907099</v>
      </c>
      <c r="C21">
        <v>0.114154152152886</v>
      </c>
      <c r="D21">
        <v>4.5822082078754399E-2</v>
      </c>
      <c r="E21">
        <v>0.2065144484101</v>
      </c>
      <c r="F21">
        <v>7.3142512528479198E-2</v>
      </c>
      <c r="H21">
        <v>2.4312772221502676</v>
      </c>
      <c r="I21">
        <v>1.303117045374425</v>
      </c>
      <c r="J21">
        <v>0.20996632060321049</v>
      </c>
      <c r="K21">
        <v>4.2648217402127857</v>
      </c>
      <c r="L21">
        <v>0.53498271389787366</v>
      </c>
    </row>
    <row r="22" spans="1:12" x14ac:dyDescent="0.3">
      <c r="A22" s="4" t="s">
        <v>30</v>
      </c>
      <c r="B22">
        <v>0.15143808510196799</v>
      </c>
      <c r="C22">
        <v>0.14192724989522501</v>
      </c>
      <c r="D22">
        <v>2.9150787317119401E-2</v>
      </c>
      <c r="E22">
        <v>0.195690820773741</v>
      </c>
      <c r="F22">
        <v>7.7357056429839199E-2</v>
      </c>
      <c r="H22">
        <v>2.29334936193509</v>
      </c>
      <c r="I22">
        <v>2.0143344262821645</v>
      </c>
      <c r="J22">
        <v>8.4976840120792929E-2</v>
      </c>
      <c r="K22">
        <v>3.8294897335100422</v>
      </c>
      <c r="L22">
        <v>0.59841141794893271</v>
      </c>
    </row>
    <row r="23" spans="1:12" x14ac:dyDescent="0.3">
      <c r="A23" s="4" t="s">
        <v>31</v>
      </c>
      <c r="B23">
        <v>0.158529531018262</v>
      </c>
      <c r="C23">
        <v>9.9041866460483505E-2</v>
      </c>
      <c r="D23">
        <v>6.5972838379109E-2</v>
      </c>
      <c r="E23">
        <v>0.206050345457017</v>
      </c>
      <c r="F23">
        <v>6.0162286003552001E-2</v>
      </c>
      <c r="H23">
        <v>2.5131612204870093</v>
      </c>
      <c r="I23">
        <v>0.98092913119762482</v>
      </c>
      <c r="J23">
        <v>0.43524154037960378</v>
      </c>
      <c r="K23">
        <v>4.2456744862956048</v>
      </c>
      <c r="L23">
        <v>0.36195006571731891</v>
      </c>
    </row>
    <row r="24" spans="1:12" x14ac:dyDescent="0.3">
      <c r="A24" s="4" t="s">
        <v>32</v>
      </c>
      <c r="B24">
        <v>0.151781030182712</v>
      </c>
      <c r="C24">
        <v>-7.1200260431968407E-2</v>
      </c>
      <c r="D24">
        <v>0.105166723824062</v>
      </c>
      <c r="E24">
        <v>9.9049834170855805E-2</v>
      </c>
      <c r="F24">
        <v>3.65439437608443E-2</v>
      </c>
      <c r="H24">
        <v>2.3037481123325332</v>
      </c>
      <c r="I24">
        <v>0.50694770855801252</v>
      </c>
      <c r="J24">
        <v>1.1060039799886532</v>
      </c>
      <c r="K24">
        <v>0.98108696492740333</v>
      </c>
      <c r="L24">
        <v>0.13354598255957512</v>
      </c>
    </row>
    <row r="25" spans="1:12" x14ac:dyDescent="0.3">
      <c r="A25" s="4" t="s">
        <v>33</v>
      </c>
      <c r="B25">
        <v>-0.140214021879838</v>
      </c>
      <c r="C25">
        <v>-5.38982815532357E-2</v>
      </c>
      <c r="D25">
        <v>0.16738742550282101</v>
      </c>
      <c r="E25">
        <v>-0.108068576905491</v>
      </c>
      <c r="F25">
        <v>3.4566284923882397E-2</v>
      </c>
      <c r="H25">
        <v>1.9659971931719689</v>
      </c>
      <c r="I25">
        <v>0.29050247543918672</v>
      </c>
      <c r="J25">
        <v>2.8018550216462454</v>
      </c>
      <c r="K25">
        <v>1.1678817314378023</v>
      </c>
      <c r="L25">
        <v>0.11948280534390195</v>
      </c>
    </row>
    <row r="26" spans="1:12" x14ac:dyDescent="0.3">
      <c r="A26" s="4" t="s">
        <v>34</v>
      </c>
      <c r="B26">
        <v>-6.74600370101541E-2</v>
      </c>
      <c r="C26">
        <v>-7.0182117982679898E-2</v>
      </c>
      <c r="D26">
        <v>0.17608498222678701</v>
      </c>
      <c r="E26">
        <v>-0.11236410390042501</v>
      </c>
      <c r="F26">
        <v>0.40180100507195099</v>
      </c>
      <c r="H26">
        <v>0.4550856593411361</v>
      </c>
      <c r="I26">
        <v>0.49255296845348007</v>
      </c>
      <c r="J26">
        <v>3.1005920965807894</v>
      </c>
      <c r="K26">
        <v>1.2625691845345506</v>
      </c>
      <c r="L26">
        <v>16.144404767683</v>
      </c>
    </row>
    <row r="27" spans="1:12" x14ac:dyDescent="0.3">
      <c r="A27" s="4" t="s">
        <v>35</v>
      </c>
      <c r="B27">
        <v>0.15466171699326101</v>
      </c>
      <c r="C27">
        <v>-8.8251923678660096E-2</v>
      </c>
      <c r="D27">
        <v>0.11145856557657</v>
      </c>
      <c r="E27">
        <v>5.9886491804078998E-2</v>
      </c>
      <c r="F27">
        <v>-1.9684232040112101E-2</v>
      </c>
      <c r="H27">
        <v>2.3920246703303558</v>
      </c>
      <c r="I27">
        <v>0.77884020329840464</v>
      </c>
      <c r="J27">
        <v>1.2423011840386553</v>
      </c>
      <c r="K27">
        <v>0.35863919006000211</v>
      </c>
      <c r="L27">
        <v>3.8746899100897583E-2</v>
      </c>
    </row>
    <row r="28" spans="1:12" x14ac:dyDescent="0.3">
      <c r="A28" s="4" t="s">
        <v>36</v>
      </c>
      <c r="B28">
        <v>-0.139894628015999</v>
      </c>
      <c r="C28">
        <v>-6.3766005588271404E-2</v>
      </c>
      <c r="D28">
        <v>0.161059566456176</v>
      </c>
      <c r="E28">
        <v>-0.124073472746195</v>
      </c>
      <c r="F28">
        <v>-9.7587322195437906E-2</v>
      </c>
      <c r="H28">
        <v>1.9570506947734732</v>
      </c>
      <c r="I28">
        <v>0.40661034686834596</v>
      </c>
      <c r="J28">
        <v>2.5940183947051372</v>
      </c>
      <c r="K28">
        <v>1.5394226639300794</v>
      </c>
      <c r="L28">
        <v>0.95232854532762079</v>
      </c>
    </row>
    <row r="29" spans="1:12" x14ac:dyDescent="0.3">
      <c r="A29" s="4" t="s">
        <v>37</v>
      </c>
      <c r="B29">
        <v>-0.15297836895178801</v>
      </c>
      <c r="C29">
        <v>7.8101819209498102E-2</v>
      </c>
      <c r="D29">
        <v>-0.13163121156213201</v>
      </c>
      <c r="E29">
        <v>-7.4337468779338001E-2</v>
      </c>
      <c r="F29">
        <v>6.7548641136304603E-3</v>
      </c>
      <c r="H29">
        <v>2.3402381367149379</v>
      </c>
      <c r="I29">
        <v>0.60998941638331261</v>
      </c>
      <c r="J29">
        <v>1.7326775857314753</v>
      </c>
      <c r="K29">
        <v>0.5526059264519052</v>
      </c>
      <c r="L29">
        <v>4.5628189193612622E-3</v>
      </c>
    </row>
    <row r="30" spans="1:12" x14ac:dyDescent="0.3">
      <c r="A30" s="4" t="s">
        <v>38</v>
      </c>
      <c r="B30">
        <v>0.14483258298802201</v>
      </c>
      <c r="C30">
        <v>6.3397579375644997E-2</v>
      </c>
      <c r="D30">
        <v>-0.16086262191244999</v>
      </c>
      <c r="E30">
        <v>0.12722068280981799</v>
      </c>
      <c r="F30">
        <v>3.63873946937006E-2</v>
      </c>
      <c r="H30">
        <v>2.0976477094982284</v>
      </c>
      <c r="I30">
        <v>0.40192530706912077</v>
      </c>
      <c r="J30">
        <v>2.5876783128547838</v>
      </c>
      <c r="K30">
        <v>1.6185102134596321</v>
      </c>
      <c r="L30">
        <v>0.13240424925951505</v>
      </c>
    </row>
    <row r="31" spans="1:12" x14ac:dyDescent="0.3">
      <c r="A31" s="4" t="s">
        <v>39</v>
      </c>
      <c r="B31">
        <v>0.16740704475984799</v>
      </c>
      <c r="C31">
        <v>-4.3291199659966501E-2</v>
      </c>
      <c r="D31">
        <v>1.28667239685617E-2</v>
      </c>
      <c r="E31">
        <v>9.9173482813286098E-2</v>
      </c>
      <c r="F31">
        <v>4.6671155379756198E-2</v>
      </c>
      <c r="H31">
        <v>2.8025118635225748</v>
      </c>
      <c r="I31">
        <v>0.18741279679990835</v>
      </c>
      <c r="J31">
        <v>1.6555258568316012E-2</v>
      </c>
      <c r="K31">
        <v>0.98353796933171533</v>
      </c>
      <c r="L31">
        <v>0.21781967444813458</v>
      </c>
    </row>
    <row r="32" spans="1:12" x14ac:dyDescent="0.3">
      <c r="A32" s="4" t="s">
        <v>40</v>
      </c>
      <c r="B32">
        <v>0.17175082034102501</v>
      </c>
      <c r="C32">
        <v>-2.02795312234186E-2</v>
      </c>
      <c r="D32">
        <v>-1.7974945511039401E-2</v>
      </c>
      <c r="E32">
        <v>0.104341878914838</v>
      </c>
      <c r="F32">
        <v>4.0600522465115203E-2</v>
      </c>
      <c r="H32">
        <v>2.949834428781505</v>
      </c>
      <c r="I32">
        <v>4.1125938664160984E-2</v>
      </c>
      <c r="J32">
        <v>3.230986661248355E-2</v>
      </c>
      <c r="K32">
        <v>1.0887227695478714</v>
      </c>
      <c r="L32">
        <v>0.16484024244403242</v>
      </c>
    </row>
    <row r="33" spans="1:12" x14ac:dyDescent="0.3">
      <c r="A33" s="4" t="s">
        <v>41</v>
      </c>
      <c r="B33">
        <v>0.17098909208054799</v>
      </c>
      <c r="C33">
        <v>-5.3419954955859E-3</v>
      </c>
      <c r="D33">
        <v>-2.32281760339626E-2</v>
      </c>
      <c r="E33">
        <v>0.11700845285128</v>
      </c>
      <c r="F33">
        <v>1.79794348310096E-2</v>
      </c>
      <c r="H33">
        <v>2.9237269610530121</v>
      </c>
      <c r="I33">
        <v>2.8536915874860045E-3</v>
      </c>
      <c r="J33">
        <v>5.3954816186475449E-2</v>
      </c>
      <c r="K33">
        <v>1.3690978038650217</v>
      </c>
      <c r="L33">
        <v>3.2326007684252124E-2</v>
      </c>
    </row>
    <row r="34" spans="1:12" x14ac:dyDescent="0.3">
      <c r="A34" s="4" t="s">
        <v>42</v>
      </c>
      <c r="B34">
        <v>0.172577287057015</v>
      </c>
      <c r="C34">
        <v>-2.6791349771471101E-2</v>
      </c>
      <c r="D34">
        <v>-6.4381328984008997E-3</v>
      </c>
      <c r="E34">
        <v>0.106934593055636</v>
      </c>
      <c r="F34">
        <v>3.8401004249993098E-2</v>
      </c>
      <c r="H34">
        <v>2.9782920007959355</v>
      </c>
      <c r="I34">
        <v>7.1777642257730465E-2</v>
      </c>
      <c r="J34">
        <v>4.1449555217471972E-3</v>
      </c>
      <c r="K34">
        <v>1.1435007191974478</v>
      </c>
      <c r="L34">
        <v>0.14746371274079881</v>
      </c>
    </row>
    <row r="35" spans="1:12" x14ac:dyDescent="0.3">
      <c r="A35" s="4" t="s">
        <v>43</v>
      </c>
      <c r="B35">
        <v>0.15064079479481199</v>
      </c>
      <c r="C35">
        <v>-0.11940843394986</v>
      </c>
      <c r="D35">
        <v>5.5291743426703198E-2</v>
      </c>
      <c r="E35">
        <v>-5.4088156857721698E-2</v>
      </c>
      <c r="F35">
        <v>5.3120134713677297E-2</v>
      </c>
      <c r="H35">
        <v>2.2692649056412653</v>
      </c>
      <c r="I35">
        <v>1.425837409835808</v>
      </c>
      <c r="J35">
        <v>0.3057176891164376</v>
      </c>
      <c r="K35">
        <v>0.29255287122655066</v>
      </c>
      <c r="L35">
        <v>0.28217487119992235</v>
      </c>
    </row>
    <row r="36" spans="1:12" x14ac:dyDescent="0.3">
      <c r="A36" s="4" t="s">
        <v>44</v>
      </c>
      <c r="B36">
        <v>-0.14218363200096601</v>
      </c>
      <c r="C36">
        <v>1.9592499005108299E-2</v>
      </c>
      <c r="D36">
        <v>0.17997941779752799</v>
      </c>
      <c r="E36">
        <v>4.69641874666488E-2</v>
      </c>
      <c r="F36">
        <v>9.0696825715900403E-2</v>
      </c>
      <c r="H36">
        <v>2.0216185208986124</v>
      </c>
      <c r="I36">
        <v>3.8386601726516964E-2</v>
      </c>
      <c r="J36">
        <v>3.2392590830737138</v>
      </c>
      <c r="K36">
        <v>0.22056349044025322</v>
      </c>
      <c r="L36">
        <v>0.82259141949404113</v>
      </c>
    </row>
    <row r="37" spans="1:12" x14ac:dyDescent="0.3">
      <c r="A37" s="4" t="s">
        <v>45</v>
      </c>
      <c r="B37">
        <v>-5.1606678393379797E-2</v>
      </c>
      <c r="C37">
        <v>-2.3055525019242001E-2</v>
      </c>
      <c r="D37">
        <v>0.170709140446695</v>
      </c>
      <c r="E37">
        <v>-2.4337580691744101E-2</v>
      </c>
      <c r="F37">
        <v>0.487762772413187</v>
      </c>
      <c r="H37">
        <v>0.26632492547977332</v>
      </c>
      <c r="I37">
        <v>5.3155723391289385E-2</v>
      </c>
      <c r="J37">
        <v>2.9141610632049439</v>
      </c>
      <c r="K37">
        <v>5.923178339271553E-2</v>
      </c>
      <c r="L37">
        <v>23.791252215219846</v>
      </c>
    </row>
    <row r="38" spans="1:12" x14ac:dyDescent="0.3">
      <c r="A38" s="4" t="s">
        <v>46</v>
      </c>
      <c r="B38">
        <v>0.15187146110720201</v>
      </c>
      <c r="C38">
        <v>-0.13383429682329401</v>
      </c>
      <c r="D38">
        <v>6.2632531294275706E-2</v>
      </c>
      <c r="E38">
        <v>-8.78144630144021E-2</v>
      </c>
      <c r="F38">
        <v>1.40016685359271E-3</v>
      </c>
      <c r="H38">
        <v>2.3064940698836374</v>
      </c>
      <c r="I38">
        <v>1.7911619006185566</v>
      </c>
      <c r="J38">
        <v>0.39228339763284259</v>
      </c>
      <c r="K38">
        <v>0.77113799145077944</v>
      </c>
      <c r="L38">
        <v>1.960467217899709E-4</v>
      </c>
    </row>
    <row r="39" spans="1:12" x14ac:dyDescent="0.3">
      <c r="A39" s="4" t="s">
        <v>47</v>
      </c>
      <c r="B39">
        <v>-0.14175455894580399</v>
      </c>
      <c r="C39">
        <v>2.02215125585418E-2</v>
      </c>
      <c r="D39">
        <v>0.18594439881684599</v>
      </c>
      <c r="E39">
        <v>4.73407273853216E-2</v>
      </c>
      <c r="F39">
        <v>-6.8477589472048198E-2</v>
      </c>
      <c r="H39">
        <v>2.0094354981919418</v>
      </c>
      <c r="I39">
        <v>4.0890957015526377E-2</v>
      </c>
      <c r="J39">
        <v>3.4575319451358277</v>
      </c>
      <c r="K39">
        <v>0.22411444693713387</v>
      </c>
      <c r="L39">
        <v>0.46891802599023663</v>
      </c>
    </row>
    <row r="40" spans="1:12" x14ac:dyDescent="0.3">
      <c r="A40" s="4" t="s">
        <v>48</v>
      </c>
      <c r="B40">
        <v>-0.14908817720878101</v>
      </c>
      <c r="C40">
        <v>0.129445535275345</v>
      </c>
      <c r="D40">
        <v>-9.0154029157709398E-2</v>
      </c>
      <c r="E40">
        <v>6.7748418169531102E-2</v>
      </c>
      <c r="F40">
        <v>-1.21942842365365E-2</v>
      </c>
      <c r="H40">
        <v>2.2227284583436888</v>
      </c>
      <c r="I40">
        <v>1.6756146602720585</v>
      </c>
      <c r="J40">
        <v>0.81277489733691166</v>
      </c>
      <c r="K40">
        <v>0.45898481644736522</v>
      </c>
      <c r="L40">
        <v>1.4870056804144256E-2</v>
      </c>
    </row>
    <row r="41" spans="1:12" x14ac:dyDescent="0.3">
      <c r="A41" s="4" t="s">
        <v>49</v>
      </c>
      <c r="B41">
        <v>0.14676199016209701</v>
      </c>
      <c r="C41">
        <v>-2.3252039463602301E-2</v>
      </c>
      <c r="D41">
        <v>-0.18200418316675501</v>
      </c>
      <c r="E41">
        <v>-4.6155535066227597E-2</v>
      </c>
      <c r="F41">
        <v>-8.6680460719383394E-3</v>
      </c>
      <c r="H41">
        <v>2.153908175633946</v>
      </c>
      <c r="I41">
        <v>5.406573392169188E-2</v>
      </c>
      <c r="J41">
        <v>3.3125522690197711</v>
      </c>
      <c r="K41">
        <v>0.21303334172497654</v>
      </c>
      <c r="L41">
        <v>7.5135022705245672E-3</v>
      </c>
    </row>
    <row r="42" spans="1:12" x14ac:dyDescent="0.3">
      <c r="A42" s="4" t="s">
        <v>50</v>
      </c>
      <c r="B42">
        <v>0.16427640044129699</v>
      </c>
      <c r="C42">
        <v>-0.104602252371264</v>
      </c>
      <c r="D42">
        <v>-4.1822880534985903E-2</v>
      </c>
      <c r="E42">
        <v>-7.0011373842825006E-2</v>
      </c>
      <c r="F42">
        <v>4.48673640691689E-2</v>
      </c>
      <c r="H42">
        <v>2.6986735741949359</v>
      </c>
      <c r="I42">
        <v>1.0941631201141606</v>
      </c>
      <c r="J42">
        <v>0.17491533362437026</v>
      </c>
      <c r="K42">
        <v>0.49015924673598016</v>
      </c>
      <c r="L42">
        <v>0.20130803585153484</v>
      </c>
    </row>
    <row r="43" spans="1:12" x14ac:dyDescent="0.3">
      <c r="A43" s="4" t="s">
        <v>51</v>
      </c>
      <c r="B43">
        <v>0.16726610150938301</v>
      </c>
      <c r="C43">
        <v>-8.9586445452894403E-2</v>
      </c>
      <c r="D43">
        <v>-6.5979401131548696E-2</v>
      </c>
      <c r="E43">
        <v>-7.7596451233579694E-2</v>
      </c>
      <c r="F43">
        <v>3.86338910103982E-2</v>
      </c>
      <c r="H43">
        <v>2.7977948714147218</v>
      </c>
      <c r="I43">
        <v>0.80257312088844246</v>
      </c>
      <c r="J43">
        <v>0.43532813736778098</v>
      </c>
      <c r="K43">
        <v>0.60212092440453113</v>
      </c>
      <c r="L43">
        <v>0.14925775346033268</v>
      </c>
    </row>
    <row r="44" spans="1:12" x14ac:dyDescent="0.3">
      <c r="A44" s="4" t="s">
        <v>52</v>
      </c>
      <c r="B44">
        <v>0.16782958565741801</v>
      </c>
      <c r="C44">
        <v>-8.4702275078039194E-2</v>
      </c>
      <c r="D44">
        <v>-5.7094429185624199E-2</v>
      </c>
      <c r="E44">
        <v>-6.4236858999420998E-2</v>
      </c>
      <c r="F44">
        <v>1.61938880566314E-3</v>
      </c>
      <c r="H44">
        <v>2.8166769821940609</v>
      </c>
      <c r="I44">
        <v>0.71744754033958202</v>
      </c>
      <c r="J44">
        <v>0.32597738440322566</v>
      </c>
      <c r="K44">
        <v>0.4126374054111494</v>
      </c>
      <c r="L44">
        <v>2.6224201039070906E-4</v>
      </c>
    </row>
    <row r="45" spans="1:12" x14ac:dyDescent="0.3">
      <c r="A45" s="4" t="s">
        <v>53</v>
      </c>
      <c r="B45">
        <v>0.16898002438489701</v>
      </c>
      <c r="C45">
        <v>-9.6269324432762704E-2</v>
      </c>
      <c r="D45">
        <v>-5.4752652431601899E-2</v>
      </c>
      <c r="E45">
        <v>-7.2484422623307898E-2</v>
      </c>
      <c r="F45">
        <v>3.2982819597429297E-2</v>
      </c>
      <c r="H45">
        <v>2.8554248641120386</v>
      </c>
      <c r="I45">
        <v>0.92677828267405216</v>
      </c>
      <c r="J45">
        <v>0.29978529482958011</v>
      </c>
      <c r="K45">
        <v>0.52539915230343093</v>
      </c>
      <c r="L45">
        <v>0.1087866388596566</v>
      </c>
    </row>
    <row r="46" spans="1:12" x14ac:dyDescent="0.3">
      <c r="A46" s="4" t="s">
        <v>54</v>
      </c>
      <c r="B46">
        <v>0.14275035283634299</v>
      </c>
      <c r="C46">
        <v>-0.12543972456445199</v>
      </c>
      <c r="D46">
        <v>4.4139201901827602E-2</v>
      </c>
      <c r="E46">
        <v>-0.12954920810687201</v>
      </c>
      <c r="F46">
        <v>5.1242356522359499E-2</v>
      </c>
      <c r="H46">
        <v>2.0377663234900418</v>
      </c>
      <c r="I46">
        <v>1.5735124498805579</v>
      </c>
      <c r="J46">
        <v>0.19482691445303013</v>
      </c>
      <c r="K46">
        <v>1.6782997321117634</v>
      </c>
      <c r="L46">
        <v>0.26257791019645993</v>
      </c>
    </row>
    <row r="47" spans="1:12" x14ac:dyDescent="0.3">
      <c r="A47" s="4" t="s">
        <v>55</v>
      </c>
      <c r="B47">
        <v>-0.13876359120130799</v>
      </c>
      <c r="C47">
        <v>4.3231708873689101E-2</v>
      </c>
      <c r="D47">
        <v>0.164451101158436</v>
      </c>
      <c r="E47">
        <v>0.116228371090321</v>
      </c>
      <c r="F47">
        <v>8.9213787257026E-2</v>
      </c>
      <c r="H47">
        <v>1.9255334243083719</v>
      </c>
      <c r="I47">
        <v>0.18689806521394089</v>
      </c>
      <c r="J47">
        <v>2.7044164672222153</v>
      </c>
      <c r="K47">
        <v>1.3509034246309366</v>
      </c>
      <c r="L47">
        <v>0.79590998367418953</v>
      </c>
    </row>
    <row r="48" spans="1:12" x14ac:dyDescent="0.3">
      <c r="A48" s="4" t="s">
        <v>56</v>
      </c>
      <c r="B48">
        <v>-3.59497736675378E-2</v>
      </c>
      <c r="C48">
        <v>-1.14269311970614E-2</v>
      </c>
      <c r="D48">
        <v>0.150972870048043</v>
      </c>
      <c r="E48">
        <v>-3.3558474837658198E-2</v>
      </c>
      <c r="F48">
        <v>0.48954338848361201</v>
      </c>
      <c r="H48">
        <v>0.12923862267471942</v>
      </c>
      <c r="I48">
        <v>1.3057475658237507E-2</v>
      </c>
      <c r="J48">
        <v>2.2792807490543279</v>
      </c>
      <c r="K48">
        <v>0.11261712334297384</v>
      </c>
      <c r="L48">
        <v>23.965272920801667</v>
      </c>
    </row>
    <row r="49" spans="1:12" x14ac:dyDescent="0.3">
      <c r="A49" s="4" t="s">
        <v>57</v>
      </c>
      <c r="B49">
        <v>0.14441858607890801</v>
      </c>
      <c r="C49">
        <v>-0.13830769184939601</v>
      </c>
      <c r="D49">
        <v>5.27000147264182E-2</v>
      </c>
      <c r="E49">
        <v>-0.15506070568945901</v>
      </c>
      <c r="F49">
        <v>-6.2381260300477699E-3</v>
      </c>
      <c r="H49">
        <v>2.0856728005030964</v>
      </c>
      <c r="I49">
        <v>1.9129017624707483</v>
      </c>
      <c r="J49">
        <v>0.27772915521646951</v>
      </c>
      <c r="K49">
        <v>2.4043822448913028</v>
      </c>
      <c r="L49">
        <v>3.891421636675955E-3</v>
      </c>
    </row>
    <row r="50" spans="1:12" x14ac:dyDescent="0.3">
      <c r="A50" s="4" t="s">
        <v>58</v>
      </c>
      <c r="B50">
        <v>-0.140238504918206</v>
      </c>
      <c r="C50">
        <v>4.4380385385429703E-2</v>
      </c>
      <c r="D50">
        <v>0.17350998632596701</v>
      </c>
      <c r="E50">
        <v>0.12961779743249199</v>
      </c>
      <c r="F50">
        <v>-6.5893141919857096E-2</v>
      </c>
      <c r="H50">
        <v>1.9666838261693687</v>
      </c>
      <c r="I50">
        <v>0.19696186069592625</v>
      </c>
      <c r="J50">
        <v>3.0105715354837259</v>
      </c>
      <c r="K50">
        <v>1.6800773411250529</v>
      </c>
      <c r="L50">
        <v>0.43419061520704288</v>
      </c>
    </row>
    <row r="51" spans="1:12" x14ac:dyDescent="0.3">
      <c r="A51" s="4" t="s">
        <v>59</v>
      </c>
      <c r="B51">
        <v>-0.14283376096403499</v>
      </c>
      <c r="C51">
        <v>0.134087222462735</v>
      </c>
      <c r="D51">
        <v>-8.1171616014723405E-2</v>
      </c>
      <c r="E51">
        <v>0.14168832523856301</v>
      </c>
      <c r="F51">
        <v>-9.7908659953495109E-4</v>
      </c>
      <c r="H51">
        <v>2.0401483271131089</v>
      </c>
      <c r="I51">
        <v>1.7979383227770984</v>
      </c>
      <c r="J51">
        <v>0.65888312464417009</v>
      </c>
      <c r="K51">
        <v>2.0075581508908811</v>
      </c>
      <c r="L51">
        <v>9.5861056938891355E-5</v>
      </c>
    </row>
    <row r="52" spans="1:12" x14ac:dyDescent="0.3">
      <c r="A52" s="4" t="s">
        <v>60</v>
      </c>
      <c r="B52">
        <v>0.14580531810955699</v>
      </c>
      <c r="C52">
        <v>-4.9919089557235299E-2</v>
      </c>
      <c r="D52">
        <v>-0.168774627285948</v>
      </c>
      <c r="E52">
        <v>-0.12658272582673899</v>
      </c>
      <c r="F52">
        <v>-2.1197309755838299E-2</v>
      </c>
      <c r="H52">
        <v>2.1259190789029105</v>
      </c>
      <c r="I52">
        <v>0.24919155022232786</v>
      </c>
      <c r="J52">
        <v>2.8484874815510661</v>
      </c>
      <c r="K52">
        <v>1.6023186477727374</v>
      </c>
      <c r="L52">
        <v>4.4932594088495752E-2</v>
      </c>
    </row>
    <row r="53" spans="1:12" x14ac:dyDescent="0.3">
      <c r="A53" s="4" t="s">
        <v>61</v>
      </c>
      <c r="B53">
        <v>0.158033815300444</v>
      </c>
      <c r="C53">
        <v>-0.115773131485903</v>
      </c>
      <c r="D53">
        <v>-5.3139303438085497E-2</v>
      </c>
      <c r="E53">
        <v>-0.15042540465528301</v>
      </c>
      <c r="F53">
        <v>3.9919361329630497E-2</v>
      </c>
      <c r="H53">
        <v>2.4974686778414847</v>
      </c>
      <c r="I53">
        <v>1.3403417974052185</v>
      </c>
      <c r="J53">
        <v>0.28237855698849251</v>
      </c>
      <c r="K53">
        <v>2.2627802365705638</v>
      </c>
      <c r="L53">
        <v>0.15935554089655987</v>
      </c>
    </row>
    <row r="54" spans="1:12" x14ac:dyDescent="0.3">
      <c r="A54" s="4" t="s">
        <v>62</v>
      </c>
      <c r="B54">
        <v>0.161208374018114</v>
      </c>
      <c r="C54">
        <v>-0.10411701905345</v>
      </c>
      <c r="D54">
        <v>-6.6778031915823099E-2</v>
      </c>
      <c r="E54">
        <v>-0.16137341942989999</v>
      </c>
      <c r="F54">
        <v>3.32590501426216E-2</v>
      </c>
      <c r="H54">
        <v>2.5988139853564132</v>
      </c>
      <c r="I54">
        <v>1.0840353656576471</v>
      </c>
      <c r="J54">
        <v>0.44593055465506887</v>
      </c>
      <c r="K54">
        <v>2.6041380498498428</v>
      </c>
      <c r="L54">
        <v>0.1106164416389418</v>
      </c>
    </row>
    <row r="55" spans="1:12" x14ac:dyDescent="0.3">
      <c r="A55" s="4" t="s">
        <v>63</v>
      </c>
      <c r="B55">
        <v>0.162996578645764</v>
      </c>
      <c r="C55">
        <v>-0.102642964094116</v>
      </c>
      <c r="D55">
        <v>-5.31356791992348E-2</v>
      </c>
      <c r="E55">
        <v>-0.151231618750194</v>
      </c>
      <c r="F55">
        <v>-1.17407224367837E-2</v>
      </c>
      <c r="H55">
        <v>2.6567884650224727</v>
      </c>
      <c r="I55">
        <v>1.0535578078025984</v>
      </c>
      <c r="J55">
        <v>0.28234004039639937</v>
      </c>
      <c r="K55">
        <v>2.2871002509804028</v>
      </c>
      <c r="L55">
        <v>1.3784456333759616E-2</v>
      </c>
    </row>
    <row r="56" spans="1:12" x14ac:dyDescent="0.3">
      <c r="A56" s="4" t="s">
        <v>64</v>
      </c>
      <c r="B56">
        <v>0.16237801875973701</v>
      </c>
      <c r="C56">
        <v>-0.109948449976335</v>
      </c>
      <c r="D56">
        <v>-5.86650721074665E-2</v>
      </c>
      <c r="E56">
        <v>-0.15643388381812701</v>
      </c>
      <c r="F56">
        <v>2.5620262255374102E-2</v>
      </c>
      <c r="H56">
        <v>2.6366620976337503</v>
      </c>
      <c r="I56">
        <v>1.208866165219864</v>
      </c>
      <c r="J56">
        <v>0.3441590685374244</v>
      </c>
      <c r="K56">
        <v>2.4471560006423259</v>
      </c>
      <c r="L56">
        <v>6.5639783803414675E-2</v>
      </c>
    </row>
  </sheetData>
  <conditionalFormatting sqref="H2:H56">
    <cfRule type="colorScale" priority="5">
      <colorScale>
        <cfvo type="min"/>
        <cfvo type="max"/>
        <color rgb="FFFCFCFF"/>
        <color rgb="FFF8696B"/>
      </colorScale>
    </cfRule>
  </conditionalFormatting>
  <conditionalFormatting sqref="I2:I56">
    <cfRule type="colorScale" priority="4">
      <colorScale>
        <cfvo type="min"/>
        <cfvo type="max"/>
        <color rgb="FFFCFCFF"/>
        <color rgb="FFF8696B"/>
      </colorScale>
    </cfRule>
  </conditionalFormatting>
  <conditionalFormatting sqref="J2:J56">
    <cfRule type="colorScale" priority="3">
      <colorScale>
        <cfvo type="min"/>
        <cfvo type="max"/>
        <color rgb="FFFCFCFF"/>
        <color rgb="FFF8696B"/>
      </colorScale>
    </cfRule>
  </conditionalFormatting>
  <conditionalFormatting sqref="K2:K56">
    <cfRule type="colorScale" priority="2">
      <colorScale>
        <cfvo type="min"/>
        <cfvo type="max"/>
        <color rgb="FFFCFCFF"/>
        <color rgb="FFF8696B"/>
      </colorScale>
    </cfRule>
  </conditionalFormatting>
  <conditionalFormatting sqref="L2:L5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B846-CC8A-46ED-A089-332861595E3D}">
  <dimension ref="A1:L56"/>
  <sheetViews>
    <sheetView workbookViewId="0">
      <selection activeCell="B2" sqref="B2:F56"/>
    </sheetView>
  </sheetViews>
  <sheetFormatPr defaultRowHeight="14.4" x14ac:dyDescent="0.3"/>
  <cols>
    <col min="1" max="1" width="16.5546875" bestFit="1" customWidth="1"/>
    <col min="2" max="6" width="12.109375" bestFit="1" customWidth="1"/>
    <col min="7" max="7" width="2.5546875" customWidth="1"/>
  </cols>
  <sheetData>
    <row r="1" spans="1:12" ht="15" thickBot="1" x14ac:dyDescent="0.35">
      <c r="A1" s="5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/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x14ac:dyDescent="0.3">
      <c r="A2" s="4" t="s">
        <v>10</v>
      </c>
      <c r="B2">
        <v>9.7536919260925697E-2</v>
      </c>
      <c r="C2">
        <v>-8.1806144565130703E-2</v>
      </c>
      <c r="D2">
        <v>-0.28879144708571403</v>
      </c>
      <c r="E2">
        <v>-3.5176318490765503E-2</v>
      </c>
      <c r="F2">
        <v>0.18153525408763199</v>
      </c>
      <c r="H2">
        <v>0.9513450618912338</v>
      </c>
      <c r="I2">
        <v>0.66922452886110628</v>
      </c>
      <c r="J2">
        <v>8.3400499909860759</v>
      </c>
      <c r="K2">
        <v>0.1237373382563771</v>
      </c>
      <c r="L2">
        <v>3.2955048476661108</v>
      </c>
    </row>
    <row r="3" spans="1:12" x14ac:dyDescent="0.3">
      <c r="A3" s="4" t="s">
        <v>11</v>
      </c>
      <c r="B3">
        <v>-3.2862308166243498E-2</v>
      </c>
      <c r="C3">
        <v>0.28083227558891899</v>
      </c>
      <c r="D3">
        <v>-6.3988959718469601E-2</v>
      </c>
      <c r="E3">
        <v>0.21544883126572401</v>
      </c>
      <c r="F3">
        <v>0.17192692289620401</v>
      </c>
      <c r="H3">
        <v>0.1079931298013154</v>
      </c>
      <c r="I3">
        <v>7.8866767012450545</v>
      </c>
      <c r="J3">
        <v>0.40945869658519252</v>
      </c>
      <c r="K3">
        <v>4.6418198893766416</v>
      </c>
      <c r="L3">
        <v>2.9558866816557279</v>
      </c>
    </row>
    <row r="4" spans="1:12" x14ac:dyDescent="0.3">
      <c r="A4" s="4" t="s">
        <v>12</v>
      </c>
      <c r="B4">
        <v>1.6643400013329899E-2</v>
      </c>
      <c r="C4">
        <v>0.21910932459636501</v>
      </c>
      <c r="D4">
        <v>-0.15554579912664601</v>
      </c>
      <c r="E4">
        <v>0.16629910081529201</v>
      </c>
      <c r="F4">
        <v>8.4549981981500599E-2</v>
      </c>
      <c r="H4">
        <v>2.7700276400370968E-2</v>
      </c>
      <c r="I4">
        <v>4.8008896125075244</v>
      </c>
      <c r="J4">
        <v>2.419449562594691</v>
      </c>
      <c r="K4">
        <v>2.7655390931974657</v>
      </c>
      <c r="L4">
        <v>0.7148699453072076</v>
      </c>
    </row>
    <row r="5" spans="1:12" x14ac:dyDescent="0.3">
      <c r="A5" s="4" t="s">
        <v>13</v>
      </c>
      <c r="B5">
        <v>0.101651771605325</v>
      </c>
      <c r="C5">
        <v>-7.8276119148984705E-2</v>
      </c>
      <c r="D5">
        <v>-0.29494801723808001</v>
      </c>
      <c r="E5">
        <v>-4.7601269809383097E-2</v>
      </c>
      <c r="F5">
        <v>0.20765422708199599</v>
      </c>
      <c r="H5">
        <v>1.0333082670501159</v>
      </c>
      <c r="I5">
        <v>0.61271508290260501</v>
      </c>
      <c r="J5">
        <v>8.6994332872674747</v>
      </c>
      <c r="K5">
        <v>0.22658808874656866</v>
      </c>
      <c r="L5">
        <v>4.3120278025021159</v>
      </c>
    </row>
    <row r="6" spans="1:12" x14ac:dyDescent="0.3">
      <c r="A6" s="4" t="s">
        <v>14</v>
      </c>
      <c r="B6">
        <v>-2.03593247725583E-2</v>
      </c>
      <c r="C6">
        <v>0.28969845168034197</v>
      </c>
      <c r="D6">
        <v>-7.0972856489035799E-2</v>
      </c>
      <c r="E6">
        <v>0.21708721052948199</v>
      </c>
      <c r="F6">
        <v>0.197897043968249</v>
      </c>
      <c r="H6">
        <v>4.1450210519450609E-2</v>
      </c>
      <c r="I6">
        <v>8.3925192905987434</v>
      </c>
      <c r="J6">
        <v>0.50371463582132714</v>
      </c>
      <c r="K6">
        <v>4.7126856975471636</v>
      </c>
      <c r="L6">
        <v>3.9163240011371081</v>
      </c>
    </row>
    <row r="7" spans="1:12" x14ac:dyDescent="0.3">
      <c r="A7" s="4" t="s">
        <v>15</v>
      </c>
      <c r="B7">
        <v>-9.3346670065683104E-2</v>
      </c>
      <c r="C7">
        <v>7.0029083909892501E-2</v>
      </c>
      <c r="D7">
        <v>0.30253428410572902</v>
      </c>
      <c r="E7">
        <v>6.0973106129265001E-2</v>
      </c>
      <c r="F7">
        <v>-0.19622906342664601</v>
      </c>
      <c r="H7">
        <v>0.87136008123514985</v>
      </c>
      <c r="I7">
        <v>0.49040725932587648</v>
      </c>
      <c r="J7">
        <v>9.1526993059365971</v>
      </c>
      <c r="K7">
        <v>0.37177196710506133</v>
      </c>
      <c r="L7">
        <v>3.8505845333298665</v>
      </c>
    </row>
    <row r="8" spans="1:12" x14ac:dyDescent="0.3">
      <c r="A8" s="4" t="s">
        <v>16</v>
      </c>
      <c r="B8">
        <v>2.1247817536041699E-2</v>
      </c>
      <c r="C8">
        <v>-0.28400145108333502</v>
      </c>
      <c r="D8">
        <v>6.2996272227789293E-2</v>
      </c>
      <c r="E8">
        <v>-0.22900420024130499</v>
      </c>
      <c r="F8">
        <v>-0.200480078088726</v>
      </c>
      <c r="H8">
        <v>4.5146975004492114E-2</v>
      </c>
      <c r="I8">
        <v>8.0656824217439933</v>
      </c>
      <c r="J8">
        <v>0.39685303145977363</v>
      </c>
      <c r="K8">
        <v>5.2442923728159716</v>
      </c>
      <c r="L8">
        <v>4.0192261710461672</v>
      </c>
    </row>
    <row r="9" spans="1:12" x14ac:dyDescent="0.3">
      <c r="A9" s="4" t="s">
        <v>17</v>
      </c>
      <c r="B9">
        <v>9.1790391648878394E-2</v>
      </c>
      <c r="C9">
        <v>-0.19401110636635099</v>
      </c>
      <c r="D9">
        <v>-0.19745999914409301</v>
      </c>
      <c r="E9">
        <v>-0.154066368066785</v>
      </c>
      <c r="F9">
        <v>9.1267183488591405E-2</v>
      </c>
      <c r="H9">
        <v>0.84254759990544847</v>
      </c>
      <c r="I9">
        <v>3.7640309393495559</v>
      </c>
      <c r="J9">
        <v>3.8990451261985215</v>
      </c>
      <c r="K9">
        <v>2.3736445769290073</v>
      </c>
      <c r="L9">
        <v>0.83296987819402124</v>
      </c>
    </row>
    <row r="10" spans="1:12" x14ac:dyDescent="0.3">
      <c r="A10" s="4" t="s">
        <v>18</v>
      </c>
      <c r="B10">
        <v>8.7618011920275393E-2</v>
      </c>
      <c r="C10">
        <v>-0.25147545823494999</v>
      </c>
      <c r="D10">
        <v>-0.16690166522718</v>
      </c>
      <c r="E10">
        <v>-0.180402335144626</v>
      </c>
      <c r="F10">
        <v>1.8169732847717099E-2</v>
      </c>
      <c r="H10">
        <v>0.7676916012861521</v>
      </c>
      <c r="I10">
        <v>6.323990609447808</v>
      </c>
      <c r="J10">
        <v>2.7856165855605663</v>
      </c>
      <c r="K10">
        <v>3.2545002525633961</v>
      </c>
      <c r="L10">
        <v>3.3013919175740973E-2</v>
      </c>
    </row>
    <row r="11" spans="1:12" x14ac:dyDescent="0.3">
      <c r="A11" s="4" t="s">
        <v>19</v>
      </c>
      <c r="B11">
        <v>7.4710300156849999E-2</v>
      </c>
      <c r="C11">
        <v>-0.25981610470591898</v>
      </c>
      <c r="D11">
        <v>-0.14190027093952301</v>
      </c>
      <c r="E11">
        <v>-0.21232862912022499</v>
      </c>
      <c r="F11">
        <v>-2.9296620147973001E-2</v>
      </c>
      <c r="H11">
        <v>0.55816289495266214</v>
      </c>
      <c r="I11">
        <v>6.7504408264557059</v>
      </c>
      <c r="J11">
        <v>2.0135686892710036</v>
      </c>
      <c r="K11">
        <v>4.5083446744074056</v>
      </c>
      <c r="L11">
        <v>8.5829195209461764E-2</v>
      </c>
    </row>
    <row r="12" spans="1:12" x14ac:dyDescent="0.3">
      <c r="A12" s="4" t="s">
        <v>20</v>
      </c>
      <c r="B12">
        <v>9.2052515702230595E-2</v>
      </c>
      <c r="C12">
        <v>-0.23384634519161501</v>
      </c>
      <c r="D12">
        <v>-0.18785699464903799</v>
      </c>
      <c r="E12">
        <v>-0.18077936637424999</v>
      </c>
      <c r="F12">
        <v>5.1109450657194598E-2</v>
      </c>
      <c r="H12">
        <v>0.84736656471094096</v>
      </c>
      <c r="I12">
        <v>5.4684113159475967</v>
      </c>
      <c r="J12">
        <v>3.5290250438568691</v>
      </c>
      <c r="K12">
        <v>3.2681179306675308</v>
      </c>
      <c r="L12">
        <v>0.26121759464802091</v>
      </c>
    </row>
    <row r="13" spans="1:12" x14ac:dyDescent="0.3">
      <c r="A13" s="4" t="s">
        <v>21</v>
      </c>
      <c r="B13">
        <v>0.13766943162603401</v>
      </c>
      <c r="C13">
        <v>-1.6615089046645101E-2</v>
      </c>
      <c r="D13">
        <v>-0.18431296770137401</v>
      </c>
      <c r="E13">
        <v>0.18310637480085601</v>
      </c>
      <c r="F13">
        <v>2.61126132631531E-2</v>
      </c>
      <c r="H13">
        <v>1.8952872404235253</v>
      </c>
      <c r="I13">
        <v>2.7606118402794602E-2</v>
      </c>
      <c r="J13">
        <v>3.3971270062887742</v>
      </c>
      <c r="K13">
        <v>3.3527944492711557</v>
      </c>
      <c r="L13">
        <v>6.818685714309991E-2</v>
      </c>
    </row>
    <row r="14" spans="1:12" x14ac:dyDescent="0.3">
      <c r="A14" s="4" t="s">
        <v>22</v>
      </c>
      <c r="B14">
        <v>-0.108504952895962</v>
      </c>
      <c r="C14">
        <v>0.20410010498878001</v>
      </c>
      <c r="D14">
        <v>-0.14128884955211701</v>
      </c>
      <c r="E14">
        <v>-0.121740028538358</v>
      </c>
      <c r="F14">
        <v>5.5238857489671299E-2</v>
      </c>
      <c r="H14">
        <v>1.1773324802954934</v>
      </c>
      <c r="I14">
        <v>4.1656852856431028</v>
      </c>
      <c r="J14">
        <v>1.9962539007760756</v>
      </c>
      <c r="K14">
        <v>1.482063454852022</v>
      </c>
      <c r="L14">
        <v>0.30513313767642147</v>
      </c>
    </row>
    <row r="15" spans="1:12" x14ac:dyDescent="0.3">
      <c r="A15" s="4" t="s">
        <v>23</v>
      </c>
      <c r="B15">
        <v>-6.2822700904977505E-2</v>
      </c>
      <c r="C15">
        <v>0.18065725569274099</v>
      </c>
      <c r="D15">
        <v>-0.13765682460810899</v>
      </c>
      <c r="E15">
        <v>-2.0258232786652002E-2</v>
      </c>
      <c r="F15">
        <v>-0.212967656309385</v>
      </c>
      <c r="H15">
        <v>0.39466917489962611</v>
      </c>
      <c r="I15">
        <v>3.2637044034432399</v>
      </c>
      <c r="J15">
        <v>1.8949401361187681</v>
      </c>
      <c r="K15">
        <v>4.103959956381821E-2</v>
      </c>
      <c r="L15">
        <v>4.5355222633912335</v>
      </c>
    </row>
    <row r="16" spans="1:12" x14ac:dyDescent="0.3">
      <c r="A16" s="4" t="s">
        <v>24</v>
      </c>
      <c r="B16">
        <v>0.14641195960188999</v>
      </c>
      <c r="C16">
        <v>-4.8596716822433498E-3</v>
      </c>
      <c r="D16">
        <v>-0.183269353640061</v>
      </c>
      <c r="E16">
        <v>0.158408618056913</v>
      </c>
      <c r="F16">
        <v>4.0420046020727303E-2</v>
      </c>
      <c r="H16">
        <v>2.1436461914465466</v>
      </c>
      <c r="I16">
        <v>2.361640885919791E-3</v>
      </c>
      <c r="J16">
        <v>3.3587655983645743</v>
      </c>
      <c r="K16">
        <v>2.5093290274700943</v>
      </c>
      <c r="L16">
        <v>0.1633780120317713</v>
      </c>
    </row>
    <row r="17" spans="1:12" x14ac:dyDescent="0.3">
      <c r="A17" s="4" t="s">
        <v>25</v>
      </c>
      <c r="B17">
        <v>-9.7377021313204803E-2</v>
      </c>
      <c r="C17">
        <v>0.21492488480190999</v>
      </c>
      <c r="D17">
        <v>-0.145432382351143</v>
      </c>
      <c r="E17">
        <v>-0.159222872045124</v>
      </c>
      <c r="F17">
        <v>0.127099068064773</v>
      </c>
      <c r="H17">
        <v>0.94822842798323415</v>
      </c>
      <c r="I17">
        <v>4.6192706107114283</v>
      </c>
      <c r="J17">
        <v>2.115057783632905</v>
      </c>
      <c r="K17">
        <v>2.5351922982297928</v>
      </c>
      <c r="L17">
        <v>1.6154173102933802</v>
      </c>
    </row>
    <row r="18" spans="1:12" x14ac:dyDescent="0.3">
      <c r="A18" s="4" t="s">
        <v>26</v>
      </c>
      <c r="B18">
        <v>-0.138667050538653</v>
      </c>
      <c r="C18">
        <v>8.2814574713272002E-3</v>
      </c>
      <c r="D18">
        <v>0.203472409354712</v>
      </c>
      <c r="E18">
        <v>-0.15717615904731799</v>
      </c>
      <c r="F18">
        <v>-3.4578951410926498E-2</v>
      </c>
      <c r="H18">
        <v>1.9228550905089343</v>
      </c>
      <c r="I18">
        <v>6.8582537849401102E-3</v>
      </c>
      <c r="J18">
        <v>4.1401021368611488</v>
      </c>
      <c r="K18">
        <v>2.4704344972867802</v>
      </c>
      <c r="L18">
        <v>0.11957038806792156</v>
      </c>
    </row>
    <row r="19" spans="1:12" x14ac:dyDescent="0.3">
      <c r="A19" s="4" t="s">
        <v>27</v>
      </c>
      <c r="B19">
        <v>0.10777711894344599</v>
      </c>
      <c r="C19">
        <v>-0.22076603073873199</v>
      </c>
      <c r="D19">
        <v>0.12991464127685501</v>
      </c>
      <c r="E19">
        <v>0.13315585719183901</v>
      </c>
      <c r="F19">
        <v>-0.10458482333548701</v>
      </c>
      <c r="H19">
        <v>1.1615907367749705</v>
      </c>
      <c r="I19">
        <v>4.8737640328134759</v>
      </c>
      <c r="J19">
        <v>1.687781401809392</v>
      </c>
      <c r="K19">
        <v>1.7730482304493422</v>
      </c>
      <c r="L19">
        <v>1.0937985272115027</v>
      </c>
    </row>
    <row r="20" spans="1:12" x14ac:dyDescent="0.3">
      <c r="A20" s="4" t="s">
        <v>28</v>
      </c>
      <c r="B20">
        <v>0.151447145737965</v>
      </c>
      <c r="C20">
        <v>-9.7669590953320104E-2</v>
      </c>
      <c r="D20">
        <v>-5.9692473936822601E-2</v>
      </c>
      <c r="E20">
        <v>0.19949684268339299</v>
      </c>
      <c r="F20">
        <v>-2.57454700814361E-2</v>
      </c>
      <c r="H20">
        <v>2.2936237952176408</v>
      </c>
      <c r="I20">
        <v>0.95393489969888678</v>
      </c>
      <c r="J20">
        <v>0.35631914446982454</v>
      </c>
      <c r="K20">
        <v>3.9798990240642449</v>
      </c>
      <c r="L20">
        <v>6.6282922971412139E-2</v>
      </c>
    </row>
    <row r="21" spans="1:12" x14ac:dyDescent="0.3">
      <c r="A21" s="4" t="s">
        <v>29</v>
      </c>
      <c r="B21">
        <v>0.15289022149373699</v>
      </c>
      <c r="C21">
        <v>-0.128705294566692</v>
      </c>
      <c r="D21">
        <v>-3.5259335475801797E-2</v>
      </c>
      <c r="E21">
        <v>0.19687653717117601</v>
      </c>
      <c r="F21">
        <v>-4.77184574573866E-2</v>
      </c>
      <c r="H21">
        <v>2.3375419828403956</v>
      </c>
      <c r="I21">
        <v>1.6565052849498958</v>
      </c>
      <c r="J21">
        <v>0.12432207381951352</v>
      </c>
      <c r="K21">
        <v>3.8760370888513447</v>
      </c>
      <c r="L21">
        <v>0.22770511821124151</v>
      </c>
    </row>
    <row r="22" spans="1:12" x14ac:dyDescent="0.3">
      <c r="A22" s="4" t="s">
        <v>30</v>
      </c>
      <c r="B22">
        <v>0.150312127141879</v>
      </c>
      <c r="C22">
        <v>-0.14459019980818499</v>
      </c>
      <c r="D22">
        <v>-3.8294132970981699E-2</v>
      </c>
      <c r="E22">
        <v>0.17733110127116899</v>
      </c>
      <c r="F22">
        <v>-4.5696777262095097E-2</v>
      </c>
      <c r="H22">
        <v>2.2593735565916395</v>
      </c>
      <c r="I22">
        <v>2.090632588057086</v>
      </c>
      <c r="J22">
        <v>0.14664406199992275</v>
      </c>
      <c r="K22">
        <v>3.1446319478045597</v>
      </c>
      <c r="L22">
        <v>0.20881954521415313</v>
      </c>
    </row>
    <row r="23" spans="1:12" x14ac:dyDescent="0.3">
      <c r="A23" s="4" t="s">
        <v>31</v>
      </c>
      <c r="B23">
        <v>0.15526151622578199</v>
      </c>
      <c r="C23">
        <v>-0.12130863319204201</v>
      </c>
      <c r="D23">
        <v>-4.7815942943640298E-2</v>
      </c>
      <c r="E23">
        <v>0.198286463496576</v>
      </c>
      <c r="F23">
        <v>-3.8459386995601301E-2</v>
      </c>
      <c r="H23">
        <v>2.4106138420728764</v>
      </c>
      <c r="I23">
        <v>1.4715784486921397</v>
      </c>
      <c r="J23">
        <v>0.22863643995894642</v>
      </c>
      <c r="K23">
        <v>3.9317521605978962</v>
      </c>
      <c r="L23">
        <v>0.14791244480774265</v>
      </c>
    </row>
    <row r="24" spans="1:12" x14ac:dyDescent="0.3">
      <c r="A24" s="4" t="s">
        <v>32</v>
      </c>
      <c r="B24">
        <v>0.15418490983119401</v>
      </c>
      <c r="C24">
        <v>5.9901122640818601E-2</v>
      </c>
      <c r="D24">
        <v>-0.11733185312176</v>
      </c>
      <c r="E24">
        <v>0.10086176909325099</v>
      </c>
      <c r="F24">
        <v>-3.6859012257776103E-2</v>
      </c>
      <c r="H24">
        <v>2.3772986419653428</v>
      </c>
      <c r="I24">
        <v>0.35881444936303908</v>
      </c>
      <c r="J24">
        <v>1.3766763756986262</v>
      </c>
      <c r="K24">
        <v>1.0173096464620281</v>
      </c>
      <c r="L24">
        <v>0.1358586784618889</v>
      </c>
    </row>
    <row r="25" spans="1:12" x14ac:dyDescent="0.3">
      <c r="A25" s="4" t="s">
        <v>33</v>
      </c>
      <c r="B25">
        <v>-0.146287920672484</v>
      </c>
      <c r="C25">
        <v>7.1767578479920796E-2</v>
      </c>
      <c r="D25">
        <v>-0.16351283724652799</v>
      </c>
      <c r="E25">
        <v>-8.6156074470018898E-2</v>
      </c>
      <c r="F25">
        <v>-7.4701074212091004E-2</v>
      </c>
      <c r="H25">
        <v>2.1400155734678972</v>
      </c>
      <c r="I25">
        <v>0.51505853208715902</v>
      </c>
      <c r="J25">
        <v>2.6736447944409552</v>
      </c>
      <c r="K25">
        <v>0.74228691680834424</v>
      </c>
      <c r="L25">
        <v>0.5580250488440327</v>
      </c>
    </row>
    <row r="26" spans="1:12" x14ac:dyDescent="0.3">
      <c r="A26" s="4" t="s">
        <v>34</v>
      </c>
      <c r="B26">
        <v>-8.0144231890847906E-2</v>
      </c>
      <c r="C26">
        <v>7.2499695558997601E-2</v>
      </c>
      <c r="D26">
        <v>-0.15302218444291901</v>
      </c>
      <c r="E26">
        <v>1.46626335913834E-2</v>
      </c>
      <c r="F26">
        <v>-0.391572001966145</v>
      </c>
      <c r="H26">
        <v>0.64230979053740023</v>
      </c>
      <c r="I26">
        <v>0.52562058561473357</v>
      </c>
      <c r="J26">
        <v>2.3415788931682724</v>
      </c>
      <c r="K26">
        <v>2.1499282383516487E-2</v>
      </c>
      <c r="L26">
        <v>15.332863272377468</v>
      </c>
    </row>
    <row r="27" spans="1:12" x14ac:dyDescent="0.3">
      <c r="A27" s="4" t="s">
        <v>35</v>
      </c>
      <c r="B27">
        <v>0.16162667972636799</v>
      </c>
      <c r="C27">
        <v>7.3648380725677198E-2</v>
      </c>
      <c r="D27">
        <v>-9.2921344923177496E-2</v>
      </c>
      <c r="E27">
        <v>4.8728991616263199E-2</v>
      </c>
      <c r="F27">
        <v>-2.5242669591794598E-2</v>
      </c>
      <c r="H27">
        <v>2.6123183599369932</v>
      </c>
      <c r="I27">
        <v>0.54240839835143007</v>
      </c>
      <c r="J27">
        <v>0.8634376342332124</v>
      </c>
      <c r="K27">
        <v>0.23745146239378492</v>
      </c>
      <c r="L27">
        <v>6.3719236812051175E-2</v>
      </c>
    </row>
    <row r="28" spans="1:12" x14ac:dyDescent="0.3">
      <c r="A28" s="4" t="s">
        <v>36</v>
      </c>
      <c r="B28">
        <v>-0.142278338066673</v>
      </c>
      <c r="C28">
        <v>7.7855296780466099E-2</v>
      </c>
      <c r="D28">
        <v>-0.153780731484884</v>
      </c>
      <c r="E28">
        <v>-0.15775576982137399</v>
      </c>
      <c r="F28">
        <v>3.227660609105E-2</v>
      </c>
      <c r="H28">
        <v>2.0243125483014492</v>
      </c>
      <c r="I28">
        <v>0.60614472367744554</v>
      </c>
      <c r="J28">
        <v>2.364851337602599</v>
      </c>
      <c r="K28">
        <v>2.4886882911934332</v>
      </c>
      <c r="L28">
        <v>0.1041779300756806</v>
      </c>
    </row>
    <row r="29" spans="1:12" x14ac:dyDescent="0.3">
      <c r="A29" s="4" t="s">
        <v>37</v>
      </c>
      <c r="B29">
        <v>-0.15325288773978499</v>
      </c>
      <c r="C29">
        <v>-7.7753078608097298E-2</v>
      </c>
      <c r="D29">
        <v>0.134130817392557</v>
      </c>
      <c r="E29">
        <v>-6.6194275120270998E-2</v>
      </c>
      <c r="F29">
        <v>2.7482418707425699E-2</v>
      </c>
      <c r="H29">
        <v>2.3486447600583138</v>
      </c>
      <c r="I29">
        <v>0.60455412330369573</v>
      </c>
      <c r="J29">
        <v>1.7991076174395473</v>
      </c>
      <c r="K29">
        <v>0.43816820586981287</v>
      </c>
      <c r="L29">
        <v>7.5528333801026207E-2</v>
      </c>
    </row>
    <row r="30" spans="1:12" x14ac:dyDescent="0.3">
      <c r="A30" s="4" t="s">
        <v>38</v>
      </c>
      <c r="B30">
        <v>0.151447665963023</v>
      </c>
      <c r="C30">
        <v>-7.7569833743731595E-2</v>
      </c>
      <c r="D30">
        <v>0.155334884298959</v>
      </c>
      <c r="E30">
        <v>0.124125328918912</v>
      </c>
      <c r="F30">
        <v>2.26003815695002E-2</v>
      </c>
      <c r="H30">
        <v>2.2936395525647395</v>
      </c>
      <c r="I30">
        <v>0.6017079107030161</v>
      </c>
      <c r="J30">
        <v>2.4128926280170977</v>
      </c>
      <c r="K30">
        <v>1.540709727922809</v>
      </c>
      <c r="L30">
        <v>5.107772470870043E-2</v>
      </c>
    </row>
    <row r="31" spans="1:12" x14ac:dyDescent="0.3">
      <c r="A31" s="4" t="s">
        <v>39</v>
      </c>
      <c r="B31">
        <v>0.17094686686931801</v>
      </c>
      <c r="C31">
        <v>1.1497740278731201E-2</v>
      </c>
      <c r="D31">
        <v>2.3027081721240801E-2</v>
      </c>
      <c r="E31">
        <v>0.110764483957974</v>
      </c>
      <c r="F31">
        <v>-2.7510908750638399E-2</v>
      </c>
      <c r="H31">
        <v>2.9222831292436338</v>
      </c>
      <c r="I31">
        <v>1.3219803151715781E-2</v>
      </c>
      <c r="J31">
        <v>5.3024649259670223E-2</v>
      </c>
      <c r="K31">
        <v>1.2268770906476278</v>
      </c>
      <c r="L31">
        <v>7.5685010028595248E-2</v>
      </c>
    </row>
    <row r="32" spans="1:12" x14ac:dyDescent="0.3">
      <c r="A32" s="4" t="s">
        <v>40</v>
      </c>
      <c r="B32">
        <v>0.174341690983703</v>
      </c>
      <c r="C32">
        <v>-1.2729821412541299E-3</v>
      </c>
      <c r="D32">
        <v>3.30304787242836E-2</v>
      </c>
      <c r="E32">
        <v>0.117536450014625</v>
      </c>
      <c r="F32">
        <v>-3.2916808421135701E-2</v>
      </c>
      <c r="H32">
        <v>3.0395025215056988</v>
      </c>
      <c r="I32">
        <v>1.6204835319519494E-4</v>
      </c>
      <c r="J32">
        <v>0.10910125247553515</v>
      </c>
      <c r="K32">
        <v>1.381481708204044</v>
      </c>
      <c r="L32">
        <v>0.10835162766337503</v>
      </c>
    </row>
    <row r="33" spans="1:12" x14ac:dyDescent="0.3">
      <c r="A33" s="4" t="s">
        <v>41</v>
      </c>
      <c r="B33">
        <v>0.175142450634198</v>
      </c>
      <c r="C33">
        <v>1.8656722020395601E-4</v>
      </c>
      <c r="D33">
        <v>1.20366729976473E-2</v>
      </c>
      <c r="E33">
        <v>0.10936517657381099</v>
      </c>
      <c r="F33">
        <v>-2.8323837168458799E-3</v>
      </c>
      <c r="H33">
        <v>3.0674878014152482</v>
      </c>
      <c r="I33">
        <v>3.4807327654631417E-6</v>
      </c>
      <c r="J33">
        <v>1.4488149685229164E-2</v>
      </c>
      <c r="K33">
        <v>1.1960741847020857</v>
      </c>
      <c r="L33">
        <v>8.0223975194536811E-4</v>
      </c>
    </row>
    <row r="34" spans="1:12" x14ac:dyDescent="0.3">
      <c r="A34" s="4" t="s">
        <v>42</v>
      </c>
      <c r="B34">
        <v>0.175724690524447</v>
      </c>
      <c r="C34">
        <v>4.4484002862386898E-3</v>
      </c>
      <c r="D34">
        <v>2.4293251431017099E-2</v>
      </c>
      <c r="E34">
        <v>0.114496660680952</v>
      </c>
      <c r="F34">
        <v>-2.39492906624569E-2</v>
      </c>
      <c r="H34">
        <v>3.0879166859912677</v>
      </c>
      <c r="I34">
        <v>1.9788265106608456E-3</v>
      </c>
      <c r="J34">
        <v>5.9016206509061434E-2</v>
      </c>
      <c r="K34">
        <v>1.3109485307089059</v>
      </c>
      <c r="L34">
        <v>5.7356852323484517E-2</v>
      </c>
    </row>
    <row r="35" spans="1:12" x14ac:dyDescent="0.3">
      <c r="A35" s="4" t="s">
        <v>43</v>
      </c>
      <c r="B35">
        <v>0.14429464695230701</v>
      </c>
      <c r="C35">
        <v>0.11449883361572299</v>
      </c>
      <c r="D35">
        <v>-9.0660195310407907E-2</v>
      </c>
      <c r="E35">
        <v>-6.0844164338783702E-2</v>
      </c>
      <c r="F35">
        <v>-0.10349081692522399</v>
      </c>
      <c r="H35">
        <v>2.0820945139090923</v>
      </c>
      <c r="I35">
        <v>1.3109982899361019</v>
      </c>
      <c r="J35">
        <v>0.82192710137213076</v>
      </c>
      <c r="K35">
        <v>0.37020123340849181</v>
      </c>
      <c r="L35">
        <v>1.071034918785023</v>
      </c>
    </row>
    <row r="36" spans="1:12" x14ac:dyDescent="0.3">
      <c r="A36" s="4" t="s">
        <v>44</v>
      </c>
      <c r="B36">
        <v>-0.14962143749711199</v>
      </c>
      <c r="C36">
        <v>-2.18548855986757E-2</v>
      </c>
      <c r="D36">
        <v>-0.16193724954334399</v>
      </c>
      <c r="E36">
        <v>4.60816350234209E-2</v>
      </c>
      <c r="F36">
        <v>-0.11671020414033199</v>
      </c>
      <c r="H36">
        <v>2.2386574558702188</v>
      </c>
      <c r="I36">
        <v>4.7763602453120252E-2</v>
      </c>
      <c r="J36">
        <v>2.6223672789663262</v>
      </c>
      <c r="K36">
        <v>0.21235170864317715</v>
      </c>
      <c r="L36">
        <v>1.3621271750477968</v>
      </c>
    </row>
    <row r="37" spans="1:12" x14ac:dyDescent="0.3">
      <c r="A37" s="4" t="s">
        <v>45</v>
      </c>
      <c r="B37">
        <v>-6.01134882528735E-2</v>
      </c>
      <c r="C37">
        <v>1.17512626672172E-2</v>
      </c>
      <c r="D37">
        <v>-0.137676209855427</v>
      </c>
      <c r="E37">
        <v>0.11400474298954399</v>
      </c>
      <c r="F37">
        <v>-0.45778039427328299</v>
      </c>
      <c r="H37">
        <v>0.361363146992836</v>
      </c>
      <c r="I37">
        <v>1.3809217427393269E-2</v>
      </c>
      <c r="J37">
        <v>1.8954738760155576</v>
      </c>
      <c r="K37">
        <v>1.299708142411198</v>
      </c>
      <c r="L37">
        <v>20.956288938100244</v>
      </c>
    </row>
    <row r="38" spans="1:12" x14ac:dyDescent="0.3">
      <c r="A38" s="4" t="s">
        <v>46</v>
      </c>
      <c r="B38">
        <v>0.15298323919618001</v>
      </c>
      <c r="C38">
        <v>0.122568192730138</v>
      </c>
      <c r="D38">
        <v>-5.9340240292236203E-2</v>
      </c>
      <c r="E38">
        <v>-0.108921618673674</v>
      </c>
      <c r="F38">
        <v>-7.1367100840330003E-2</v>
      </c>
      <c r="H38">
        <v>2.3403871474955626</v>
      </c>
      <c r="I38">
        <v>1.5022961869132254</v>
      </c>
      <c r="J38">
        <v>0.35212641179403331</v>
      </c>
      <c r="K38">
        <v>1.1863919014493249</v>
      </c>
      <c r="L38">
        <v>0.50932630823538305</v>
      </c>
    </row>
    <row r="39" spans="1:12" x14ac:dyDescent="0.3">
      <c r="A39" s="4" t="s">
        <v>47</v>
      </c>
      <c r="B39">
        <v>-0.151706570868402</v>
      </c>
      <c r="C39">
        <v>-2.1708965238786099E-2</v>
      </c>
      <c r="D39">
        <v>-0.164528705949472</v>
      </c>
      <c r="E39">
        <v>-1.1434244392930599E-2</v>
      </c>
      <c r="F39" s="1">
        <v>-3.8032864125774202E-5</v>
      </c>
      <c r="G39" s="1"/>
      <c r="H39">
        <v>2.301488364464948</v>
      </c>
      <c r="I39">
        <v>4.7127917173882317E-2</v>
      </c>
      <c r="J39">
        <v>2.7069695081407823</v>
      </c>
      <c r="K39">
        <v>1.3074194483726485E-2</v>
      </c>
      <c r="L39">
        <v>1.4464987536096022E-7</v>
      </c>
    </row>
    <row r="40" spans="1:12" x14ac:dyDescent="0.3">
      <c r="A40" s="4" t="s">
        <v>48</v>
      </c>
      <c r="B40">
        <v>-0.144394595056165</v>
      </c>
      <c r="C40">
        <v>-0.12982896088681201</v>
      </c>
      <c r="D40">
        <v>0.110414693432395</v>
      </c>
      <c r="E40">
        <v>0.101105027595266</v>
      </c>
      <c r="F40">
        <v>8.9907806871493606E-2</v>
      </c>
      <c r="H40">
        <v>2.0849799081433873</v>
      </c>
      <c r="I40">
        <v>1.6855559084949363</v>
      </c>
      <c r="J40">
        <v>1.2191404525769773</v>
      </c>
      <c r="K40">
        <v>1.0222226605039499</v>
      </c>
      <c r="L40">
        <v>0.80834137364417924</v>
      </c>
    </row>
    <row r="41" spans="1:12" x14ac:dyDescent="0.3">
      <c r="A41" s="4" t="s">
        <v>49</v>
      </c>
      <c r="B41">
        <v>0.157458409976172</v>
      </c>
      <c r="C41">
        <v>2.3828043389238902E-2</v>
      </c>
      <c r="D41">
        <v>0.16351881221086301</v>
      </c>
      <c r="E41">
        <v>-1.81635330534866E-2</v>
      </c>
      <c r="F41">
        <v>7.0746574740324294E-2</v>
      </c>
      <c r="H41">
        <v>2.4793150872224263</v>
      </c>
      <c r="I41">
        <v>5.677756517594517E-2</v>
      </c>
      <c r="J41">
        <v>2.6738401946851482</v>
      </c>
      <c r="K41">
        <v>3.2991393298510023E-2</v>
      </c>
      <c r="L41">
        <v>0.5005077837488292</v>
      </c>
    </row>
    <row r="42" spans="1:12" x14ac:dyDescent="0.3">
      <c r="A42" s="4" t="s">
        <v>50</v>
      </c>
      <c r="B42">
        <v>0.16990441985806501</v>
      </c>
      <c r="C42">
        <v>8.6305285184349004E-2</v>
      </c>
      <c r="D42">
        <v>5.7562665608597803E-2</v>
      </c>
      <c r="E42">
        <v>-4.9154824441259903E-2</v>
      </c>
      <c r="F42">
        <v>-2.8792079964356201E-2</v>
      </c>
      <c r="H42">
        <v>2.8867511887305635</v>
      </c>
      <c r="I42">
        <v>0.74486022507518124</v>
      </c>
      <c r="J42">
        <v>0.33134604719672484</v>
      </c>
      <c r="K42">
        <v>0.24161967658510819</v>
      </c>
      <c r="L42">
        <v>8.289838686738818E-2</v>
      </c>
    </row>
    <row r="43" spans="1:12" x14ac:dyDescent="0.3">
      <c r="A43" s="4" t="s">
        <v>51</v>
      </c>
      <c r="B43">
        <v>0.17213295423417499</v>
      </c>
      <c r="C43">
        <v>8.0594671455872902E-2</v>
      </c>
      <c r="D43">
        <v>6.1470609085223699E-2</v>
      </c>
      <c r="E43">
        <v>-5.3981493183412298E-2</v>
      </c>
      <c r="F43">
        <v>-3.9648752121183801E-2</v>
      </c>
      <c r="H43">
        <v>2.9629753933384584</v>
      </c>
      <c r="I43">
        <v>0.64955010670800939</v>
      </c>
      <c r="J43">
        <v>0.37786357813083865</v>
      </c>
      <c r="K43">
        <v>0.29140016063107882</v>
      </c>
      <c r="L43">
        <v>0.15720235447670769</v>
      </c>
    </row>
    <row r="44" spans="1:12" x14ac:dyDescent="0.3">
      <c r="A44" s="4" t="s">
        <v>52</v>
      </c>
      <c r="B44">
        <v>0.172738329706351</v>
      </c>
      <c r="C44">
        <v>8.9634963394322198E-2</v>
      </c>
      <c r="D44">
        <v>2.62823243730562E-2</v>
      </c>
      <c r="E44">
        <v>-6.9584688233930297E-2</v>
      </c>
      <c r="F44">
        <v>-1.3406776524600201E-2</v>
      </c>
      <c r="H44">
        <v>2.9838530549740025</v>
      </c>
      <c r="I44">
        <v>0.80344266627014815</v>
      </c>
      <c r="J44">
        <v>6.9076057445054406E-2</v>
      </c>
      <c r="K44">
        <v>0.4842028836613278</v>
      </c>
      <c r="L44">
        <v>1.7974165678057104E-2</v>
      </c>
    </row>
    <row r="45" spans="1:12" x14ac:dyDescent="0.3">
      <c r="A45" s="4" t="s">
        <v>53</v>
      </c>
      <c r="B45">
        <v>0.17460082849478201</v>
      </c>
      <c r="C45">
        <v>8.6681796867896496E-2</v>
      </c>
      <c r="D45">
        <v>5.2529317367137E-2</v>
      </c>
      <c r="E45">
        <v>-5.6739303676052899E-2</v>
      </c>
      <c r="F45">
        <v>-2.9542811035687001E-2</v>
      </c>
      <c r="H45">
        <v>3.0485449311064281</v>
      </c>
      <c r="I45">
        <v>0.75137339082472709</v>
      </c>
      <c r="J45">
        <v>0.27593291830574007</v>
      </c>
      <c r="K45">
        <v>0.32193485816433504</v>
      </c>
      <c r="L45">
        <v>8.7277768389030966E-2</v>
      </c>
    </row>
    <row r="46" spans="1:12" x14ac:dyDescent="0.3">
      <c r="A46" s="4" t="s">
        <v>54</v>
      </c>
      <c r="B46">
        <v>0.134293160256373</v>
      </c>
      <c r="C46">
        <v>0.13158083274160201</v>
      </c>
      <c r="D46">
        <v>-7.51989089590753E-2</v>
      </c>
      <c r="E46">
        <v>-0.14590479390300801</v>
      </c>
      <c r="F46">
        <v>-0.13390128391901401</v>
      </c>
      <c r="H46">
        <v>1.8034652891643881</v>
      </c>
      <c r="I46">
        <v>1.7313515544973443</v>
      </c>
      <c r="J46">
        <v>0.56548759086352951</v>
      </c>
      <c r="K46">
        <v>2.1288208883879243</v>
      </c>
      <c r="L46">
        <v>1.7929553835160399</v>
      </c>
    </row>
    <row r="47" spans="1:12" x14ac:dyDescent="0.3">
      <c r="A47" s="4" t="s">
        <v>55</v>
      </c>
      <c r="B47">
        <v>-0.144853490343479</v>
      </c>
      <c r="C47">
        <v>-6.3381450347449603E-2</v>
      </c>
      <c r="D47">
        <v>-0.148724779422584</v>
      </c>
      <c r="E47">
        <v>0.11379764339722</v>
      </c>
      <c r="F47">
        <v>-9.0617585910495194E-2</v>
      </c>
      <c r="H47">
        <v>2.0982533664688363</v>
      </c>
      <c r="I47">
        <v>0.4017208248146219</v>
      </c>
      <c r="J47">
        <v>2.2119060014296266</v>
      </c>
      <c r="K47">
        <v>1.2949903642760849</v>
      </c>
      <c r="L47">
        <v>0.82115468762459765</v>
      </c>
    </row>
    <row r="48" spans="1:12" x14ac:dyDescent="0.3">
      <c r="A48" s="4" t="s">
        <v>56</v>
      </c>
      <c r="B48">
        <v>-4.3362254296887601E-2</v>
      </c>
      <c r="C48">
        <v>1.76188264176723E-2</v>
      </c>
      <c r="D48">
        <v>-0.11186759394184199</v>
      </c>
      <c r="E48">
        <v>0.15149036234861599</v>
      </c>
      <c r="F48">
        <v>-0.43172933364585497</v>
      </c>
      <c r="H48">
        <v>0.18802850977079472</v>
      </c>
      <c r="I48">
        <v>3.1042304433606737E-2</v>
      </c>
      <c r="J48">
        <v>1.2514358574336844</v>
      </c>
      <c r="K48">
        <v>2.2949329884514968</v>
      </c>
      <c r="L48">
        <v>18.639021753029397</v>
      </c>
    </row>
    <row r="49" spans="1:12" x14ac:dyDescent="0.3">
      <c r="A49" s="4" t="s">
        <v>57</v>
      </c>
      <c r="B49">
        <v>0.141963658729371</v>
      </c>
      <c r="C49">
        <v>0.13280950827320101</v>
      </c>
      <c r="D49">
        <v>-4.61667534493976E-2</v>
      </c>
      <c r="E49">
        <v>-0.178632018576491</v>
      </c>
      <c r="F49">
        <v>-9.4863206245520998E-2</v>
      </c>
      <c r="H49">
        <v>2.0153680399829317</v>
      </c>
      <c r="I49">
        <v>1.7638365487769445</v>
      </c>
      <c r="J49">
        <v>0.21313691240574653</v>
      </c>
      <c r="K49">
        <v>3.1909398060711824</v>
      </c>
      <c r="L49">
        <v>0.89990278991802541</v>
      </c>
    </row>
    <row r="50" spans="1:12" x14ac:dyDescent="0.3">
      <c r="A50" s="4" t="s">
        <v>58</v>
      </c>
      <c r="B50">
        <v>-0.14770570022103399</v>
      </c>
      <c r="C50">
        <v>-7.0882201356038302E-2</v>
      </c>
      <c r="D50">
        <v>-0.15301056739087199</v>
      </c>
      <c r="E50">
        <v>7.8521348187935297E-2</v>
      </c>
      <c r="F50">
        <v>1.43402888541887E-2</v>
      </c>
      <c r="H50">
        <v>2.1816973877785961</v>
      </c>
      <c r="I50">
        <v>0.50242864690779576</v>
      </c>
      <c r="J50">
        <v>2.341223373327658</v>
      </c>
      <c r="K50">
        <v>0.61656021212509693</v>
      </c>
      <c r="L50">
        <v>2.056438844215687E-2</v>
      </c>
    </row>
    <row r="51" spans="1:12" x14ac:dyDescent="0.3">
      <c r="A51" s="4" t="s">
        <v>59</v>
      </c>
      <c r="B51">
        <v>-0.12919125197682499</v>
      </c>
      <c r="C51">
        <v>-0.140013696207125</v>
      </c>
      <c r="D51">
        <v>9.6186288503149503E-2</v>
      </c>
      <c r="E51">
        <v>0.17453751169390899</v>
      </c>
      <c r="F51">
        <v>0.12820931109152001</v>
      </c>
      <c r="H51">
        <v>1.6690379587339488</v>
      </c>
      <c r="I51">
        <v>1.9603835125581091</v>
      </c>
      <c r="J51">
        <v>0.92518020960111103</v>
      </c>
      <c r="K51">
        <v>3.0463342988301418</v>
      </c>
      <c r="L51">
        <v>1.6437627450562153</v>
      </c>
    </row>
    <row r="52" spans="1:12" x14ac:dyDescent="0.3">
      <c r="A52" s="4" t="s">
        <v>60</v>
      </c>
      <c r="B52">
        <v>0.151524672698405</v>
      </c>
      <c r="C52">
        <v>7.2661635892860996E-2</v>
      </c>
      <c r="D52">
        <v>0.145505594456317</v>
      </c>
      <c r="E52">
        <v>-0.108094798092678</v>
      </c>
      <c r="F52">
        <v>5.35275904184963E-2</v>
      </c>
      <c r="H52">
        <v>2.2959726436358761</v>
      </c>
      <c r="I52">
        <v>0.52797133306267052</v>
      </c>
      <c r="J52">
        <v>2.1171878018086185</v>
      </c>
      <c r="K52">
        <v>1.1684485374696822</v>
      </c>
      <c r="L52">
        <v>0.28652029360102971</v>
      </c>
    </row>
    <row r="53" spans="1:12" x14ac:dyDescent="0.3">
      <c r="A53" s="4" t="s">
        <v>61</v>
      </c>
      <c r="B53">
        <v>0.15908195997177499</v>
      </c>
      <c r="C53">
        <v>0.10986796130184701</v>
      </c>
      <c r="D53">
        <v>7.4463631033459404E-2</v>
      </c>
      <c r="E53">
        <v>-0.13368301367021801</v>
      </c>
      <c r="F53">
        <v>-3.7486156374628203E-2</v>
      </c>
      <c r="H53">
        <v>2.5307069988461417</v>
      </c>
      <c r="I53">
        <v>1.2070968920624152</v>
      </c>
      <c r="J53">
        <v>0.55448323466871785</v>
      </c>
      <c r="K53">
        <v>1.7871148143951694</v>
      </c>
      <c r="L53">
        <v>0.14052119197430787</v>
      </c>
    </row>
    <row r="54" spans="1:12" x14ac:dyDescent="0.3">
      <c r="A54" s="4" t="s">
        <v>62</v>
      </c>
      <c r="B54">
        <v>0.16234930539942699</v>
      </c>
      <c r="C54">
        <v>0.112817453552869</v>
      </c>
      <c r="D54">
        <v>6.3898471799676004E-2</v>
      </c>
      <c r="E54">
        <v>-0.141980970084437</v>
      </c>
      <c r="F54">
        <v>-5.95193627272727E-2</v>
      </c>
      <c r="H54">
        <v>2.6357296963676413</v>
      </c>
      <c r="I54">
        <v>1.2727777826153754</v>
      </c>
      <c r="J54">
        <v>0.40830146983339899</v>
      </c>
      <c r="K54">
        <v>2.0158595866117794</v>
      </c>
      <c r="L54">
        <v>0.35425545394606589</v>
      </c>
    </row>
    <row r="55" spans="1:12" x14ac:dyDescent="0.3">
      <c r="A55" s="4" t="s">
        <v>63</v>
      </c>
      <c r="B55">
        <v>0.159825361651392</v>
      </c>
      <c r="C55">
        <v>0.123118693685511</v>
      </c>
      <c r="D55">
        <v>2.2346245372262999E-2</v>
      </c>
      <c r="E55">
        <v>-0.16306092204758399</v>
      </c>
      <c r="F55">
        <v>-4.7045743063911898E-2</v>
      </c>
      <c r="H55">
        <v>2.5544146226998246</v>
      </c>
      <c r="I55">
        <v>1.5158212734826684</v>
      </c>
      <c r="J55">
        <v>4.9935468223738552E-2</v>
      </c>
      <c r="K55">
        <v>2.6588864299008264</v>
      </c>
      <c r="L55">
        <v>0.22133019404356144</v>
      </c>
    </row>
    <row r="56" spans="1:12" x14ac:dyDescent="0.3">
      <c r="A56" s="4" t="s">
        <v>64</v>
      </c>
      <c r="B56">
        <v>0.16316711517652399</v>
      </c>
      <c r="C56">
        <v>0.115993586590755</v>
      </c>
      <c r="D56">
        <v>5.9411739379274901E-2</v>
      </c>
      <c r="E56">
        <v>-0.14602241447429301</v>
      </c>
      <c r="F56">
        <v>-4.8415364243839597E-2</v>
      </c>
      <c r="H56">
        <v>2.6623507475029045</v>
      </c>
      <c r="I56">
        <v>1.3454512130186977</v>
      </c>
      <c r="J56">
        <v>0.35297547760708842</v>
      </c>
      <c r="K56">
        <v>2.1322545528902217</v>
      </c>
      <c r="L56">
        <v>0.23440474948636619</v>
      </c>
    </row>
  </sheetData>
  <conditionalFormatting sqref="H2:H56">
    <cfRule type="colorScale" priority="5">
      <colorScale>
        <cfvo type="min"/>
        <cfvo type="max"/>
        <color rgb="FFFCFCFF"/>
        <color rgb="FFF8696B"/>
      </colorScale>
    </cfRule>
  </conditionalFormatting>
  <conditionalFormatting sqref="I2:I56">
    <cfRule type="colorScale" priority="4">
      <colorScale>
        <cfvo type="min"/>
        <cfvo type="max"/>
        <color rgb="FFFCFCFF"/>
        <color rgb="FFF8696B"/>
      </colorScale>
    </cfRule>
  </conditionalFormatting>
  <conditionalFormatting sqref="J2:J56">
    <cfRule type="colorScale" priority="3">
      <colorScale>
        <cfvo type="min"/>
        <cfvo type="max"/>
        <color rgb="FFFCFCFF"/>
        <color rgb="FFF8696B"/>
      </colorScale>
    </cfRule>
  </conditionalFormatting>
  <conditionalFormatting sqref="K2:K56">
    <cfRule type="colorScale" priority="2">
      <colorScale>
        <cfvo type="min"/>
        <cfvo type="max"/>
        <color rgb="FFFCFCFF"/>
        <color rgb="FFF8696B"/>
      </colorScale>
    </cfRule>
  </conditionalFormatting>
  <conditionalFormatting sqref="L2:L5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398A-4D06-43B5-BC1A-65316D2AD23D}">
  <dimension ref="A1:L12"/>
  <sheetViews>
    <sheetView workbookViewId="0">
      <selection activeCell="L1" sqref="A1:L12"/>
    </sheetView>
  </sheetViews>
  <sheetFormatPr defaultRowHeight="14.4" x14ac:dyDescent="0.3"/>
  <cols>
    <col min="1" max="1" width="12.5546875" bestFit="1" customWidth="1"/>
    <col min="2" max="6" width="12.6640625" bestFit="1" customWidth="1"/>
    <col min="7" max="7" width="2.6640625" customWidth="1"/>
    <col min="8" max="12" width="14.33203125" bestFit="1" customWidth="1"/>
  </cols>
  <sheetData>
    <row r="1" spans="1:12" ht="15" thickBot="1" x14ac:dyDescent="0.35">
      <c r="A1" s="6"/>
      <c r="B1" s="2" t="s">
        <v>76</v>
      </c>
      <c r="C1" s="2" t="s">
        <v>77</v>
      </c>
      <c r="D1" s="2" t="s">
        <v>78</v>
      </c>
      <c r="E1" s="2" t="s">
        <v>79</v>
      </c>
      <c r="F1" s="2" t="s">
        <v>80</v>
      </c>
      <c r="G1" s="6"/>
      <c r="H1" s="7" t="s">
        <v>81</v>
      </c>
      <c r="I1" s="7" t="s">
        <v>82</v>
      </c>
      <c r="J1" s="7" t="s">
        <v>83</v>
      </c>
      <c r="K1" s="7" t="s">
        <v>84</v>
      </c>
      <c r="L1" s="7" t="s">
        <v>85</v>
      </c>
    </row>
    <row r="2" spans="1:12" x14ac:dyDescent="0.3">
      <c r="A2" s="4" t="s">
        <v>65</v>
      </c>
      <c r="B2">
        <v>0.28869136635099601</v>
      </c>
      <c r="C2">
        <v>0.29453377524902702</v>
      </c>
      <c r="D2">
        <v>0.295455322228654</v>
      </c>
      <c r="E2">
        <v>-0.29781586190797399</v>
      </c>
      <c r="F2">
        <v>-0.296752462408157</v>
      </c>
      <c r="H2">
        <v>8.3342705005604998</v>
      </c>
      <c r="I2">
        <v>8.675014476244435</v>
      </c>
      <c r="J2">
        <v>8.7293847433237772</v>
      </c>
      <c r="K2">
        <v>8.869428760398943</v>
      </c>
      <c r="L2">
        <v>8.8062023945304624</v>
      </c>
    </row>
    <row r="3" spans="1:12" x14ac:dyDescent="0.3">
      <c r="A3" s="4" t="s">
        <v>66</v>
      </c>
      <c r="B3">
        <v>-0.266420961945112</v>
      </c>
      <c r="C3">
        <v>-0.279300739023566</v>
      </c>
      <c r="D3">
        <v>-0.28674960935473598</v>
      </c>
      <c r="E3">
        <v>0.28811918246013601</v>
      </c>
      <c r="F3">
        <v>0.28995862456957</v>
      </c>
      <c r="H3">
        <v>7.0980128963758808</v>
      </c>
      <c r="I3">
        <v>7.8008902819110117</v>
      </c>
      <c r="J3">
        <v>8.2225338465093696</v>
      </c>
      <c r="K3">
        <v>8.3012663301497156</v>
      </c>
      <c r="L3">
        <v>8.407600396227684</v>
      </c>
    </row>
    <row r="4" spans="1:12" x14ac:dyDescent="0.3">
      <c r="A4" s="4" t="s">
        <v>67</v>
      </c>
      <c r="B4">
        <v>-0.103670946958062</v>
      </c>
      <c r="C4">
        <v>-0.14354120110017801</v>
      </c>
      <c r="D4">
        <v>-0.14505295241576299</v>
      </c>
      <c r="E4">
        <v>0.1119793815923</v>
      </c>
      <c r="F4">
        <v>7.6676485430321906E-2</v>
      </c>
      <c r="H4">
        <v>1.0747665243181306</v>
      </c>
      <c r="I4">
        <v>2.0604076413281747</v>
      </c>
      <c r="J4">
        <v>2.1040359004529603</v>
      </c>
      <c r="K4">
        <v>1.2539381901793938</v>
      </c>
      <c r="L4">
        <v>0.58792834179463671</v>
      </c>
    </row>
    <row r="5" spans="1:12" x14ac:dyDescent="0.3">
      <c r="A5" s="4" t="s">
        <v>68</v>
      </c>
      <c r="B5">
        <v>0.29152201798111099</v>
      </c>
      <c r="C5">
        <v>0.29396135195669498</v>
      </c>
      <c r="D5">
        <v>0.29960794431133803</v>
      </c>
      <c r="E5">
        <v>-0.305018120142801</v>
      </c>
      <c r="F5">
        <v>-0.30598809945611199</v>
      </c>
      <c r="H5">
        <v>8.49850869677792</v>
      </c>
      <c r="I5">
        <v>8.6413276444207909</v>
      </c>
      <c r="J5">
        <v>8.9764920294465824</v>
      </c>
      <c r="K5">
        <v>9.3036053615448182</v>
      </c>
      <c r="L5">
        <v>9.3628717008763491</v>
      </c>
    </row>
    <row r="6" spans="1:12" x14ac:dyDescent="0.3">
      <c r="A6" s="4" t="s">
        <v>69</v>
      </c>
      <c r="B6">
        <v>-0.25928626260349102</v>
      </c>
      <c r="C6">
        <v>-0.27468732305469001</v>
      </c>
      <c r="D6">
        <v>-0.287977266350043</v>
      </c>
      <c r="E6">
        <v>0.292930538844974</v>
      </c>
      <c r="F6">
        <v>0.29531765417899403</v>
      </c>
      <c r="H6">
        <v>6.7229365974886504</v>
      </c>
      <c r="I6">
        <v>7.5453125446951637</v>
      </c>
      <c r="J6">
        <v>8.2930905934443597</v>
      </c>
      <c r="K6">
        <v>8.5808300588006823</v>
      </c>
      <c r="L6">
        <v>8.7212516869783894</v>
      </c>
    </row>
    <row r="7" spans="1:12" x14ac:dyDescent="0.3">
      <c r="A7" s="4" t="s">
        <v>70</v>
      </c>
      <c r="B7">
        <v>-0.29193437312849602</v>
      </c>
      <c r="C7">
        <v>-0.29552858269145199</v>
      </c>
      <c r="D7">
        <v>-0.29597320821055301</v>
      </c>
      <c r="E7">
        <v>0.29597004232817897</v>
      </c>
      <c r="F7">
        <v>0.29582232137658199</v>
      </c>
      <c r="H7">
        <v>8.5225678213927925</v>
      </c>
      <c r="I7">
        <v>8.7337143187618373</v>
      </c>
      <c r="J7">
        <v>8.7600139978447356</v>
      </c>
      <c r="K7">
        <v>8.7598265955744044</v>
      </c>
      <c r="L7">
        <v>8.7510845824629762</v>
      </c>
    </row>
    <row r="8" spans="1:12" x14ac:dyDescent="0.3">
      <c r="A8" s="4" t="s">
        <v>71</v>
      </c>
      <c r="B8">
        <v>0.25823540083484198</v>
      </c>
      <c r="C8">
        <v>0.28566626287267199</v>
      </c>
      <c r="D8">
        <v>0.29816679193670798</v>
      </c>
      <c r="E8">
        <v>-0.30229374643305201</v>
      </c>
      <c r="F8">
        <v>-0.30623919867824201</v>
      </c>
      <c r="H8">
        <v>6.6685522244331512</v>
      </c>
      <c r="I8">
        <v>8.1605213743638529</v>
      </c>
      <c r="J8">
        <v>8.89034358138281</v>
      </c>
      <c r="K8">
        <v>9.1381509132530354</v>
      </c>
      <c r="L8">
        <v>9.3782446807091784</v>
      </c>
    </row>
    <row r="9" spans="1:12" x14ac:dyDescent="0.3">
      <c r="A9" s="4" t="s">
        <v>72</v>
      </c>
      <c r="B9">
        <v>0.34097544944976499</v>
      </c>
      <c r="C9">
        <v>0.33272022561378201</v>
      </c>
      <c r="D9">
        <v>0.33056140341838403</v>
      </c>
      <c r="E9">
        <v>-0.331136708839598</v>
      </c>
      <c r="F9">
        <v>-0.33366773300080999</v>
      </c>
      <c r="H9">
        <v>11.626425712746924</v>
      </c>
      <c r="I9">
        <v>11.0702748532486</v>
      </c>
      <c r="J9">
        <v>10.927084142993163</v>
      </c>
      <c r="K9">
        <v>10.96515199411207</v>
      </c>
      <c r="L9">
        <v>11.133415604589981</v>
      </c>
    </row>
    <row r="10" spans="1:12" x14ac:dyDescent="0.3">
      <c r="A10" s="4" t="s">
        <v>73</v>
      </c>
      <c r="B10">
        <v>0.37405458679987602</v>
      </c>
      <c r="C10">
        <v>0.35325822444229699</v>
      </c>
      <c r="D10">
        <v>0.34190139313233803</v>
      </c>
      <c r="E10">
        <v>-0.34048193194757898</v>
      </c>
      <c r="F10">
        <v>-0.34054760568370901</v>
      </c>
      <c r="H10">
        <v>13.991683390602599</v>
      </c>
      <c r="I10">
        <v>12.479137313612428</v>
      </c>
      <c r="J10">
        <v>11.689656262583355</v>
      </c>
      <c r="K10">
        <v>11.59279459827558</v>
      </c>
      <c r="L10">
        <v>11.597267173690696</v>
      </c>
    </row>
    <row r="11" spans="1:12" x14ac:dyDescent="0.3">
      <c r="A11" s="4" t="s">
        <v>74</v>
      </c>
      <c r="B11">
        <v>0.36817072192556599</v>
      </c>
      <c r="C11">
        <v>0.35123000663708898</v>
      </c>
      <c r="D11">
        <v>0.34153264922222998</v>
      </c>
      <c r="E11">
        <v>-0.33958412811005401</v>
      </c>
      <c r="F11">
        <v>-0.34005059408070598</v>
      </c>
      <c r="H11">
        <v>13.554968048319244</v>
      </c>
      <c r="I11">
        <v>12.336251756228958</v>
      </c>
      <c r="J11">
        <v>11.66445504847548</v>
      </c>
      <c r="K11">
        <v>11.531738006426558</v>
      </c>
      <c r="L11">
        <v>11.563440653464108</v>
      </c>
    </row>
    <row r="12" spans="1:12" x14ac:dyDescent="0.3">
      <c r="A12" s="4" t="s">
        <v>75</v>
      </c>
      <c r="B12">
        <v>0.37292502714331299</v>
      </c>
      <c r="C12">
        <v>0.35351305202474098</v>
      </c>
      <c r="D12">
        <v>0.34267929399868102</v>
      </c>
      <c r="E12">
        <v>-0.34210041203256197</v>
      </c>
      <c r="F12">
        <v>-0.34191655099856699</v>
      </c>
      <c r="H12">
        <v>13.907307586984075</v>
      </c>
      <c r="I12">
        <v>12.497147795184722</v>
      </c>
      <c r="J12">
        <v>11.742909853543447</v>
      </c>
      <c r="K12">
        <v>11.703269191284868</v>
      </c>
      <c r="L12">
        <v>11.690692784675566</v>
      </c>
    </row>
  </sheetData>
  <conditionalFormatting sqref="H2:H12">
    <cfRule type="colorScale" priority="5">
      <colorScale>
        <cfvo type="min"/>
        <cfvo type="max"/>
        <color rgb="FFFCFCFF"/>
        <color rgb="FFF8696B"/>
      </colorScale>
    </cfRule>
  </conditionalFormatting>
  <conditionalFormatting sqref="I2:I12">
    <cfRule type="colorScale" priority="4">
      <colorScale>
        <cfvo type="min"/>
        <cfvo type="max"/>
        <color rgb="FFFCFCFF"/>
        <color rgb="FFF8696B"/>
      </colorScale>
    </cfRule>
  </conditionalFormatting>
  <conditionalFormatting sqref="J2:J12">
    <cfRule type="colorScale" priority="3">
      <colorScale>
        <cfvo type="min"/>
        <cfvo type="max"/>
        <color rgb="FFFCFCFF"/>
        <color rgb="FFF8696B"/>
      </colorScale>
    </cfRule>
  </conditionalFormatting>
  <conditionalFormatting sqref="K2:K12">
    <cfRule type="colorScale" priority="2">
      <colorScale>
        <cfvo type="min"/>
        <cfvo type="max"/>
        <color rgb="FFFCFCFF"/>
        <color rgb="FFF8696B"/>
      </colorScale>
    </cfRule>
  </conditionalFormatting>
  <conditionalFormatting sqref="L2:L1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8E45-ACFC-45C4-8127-0ADE1ABACC3F}">
  <dimension ref="A1:L12"/>
  <sheetViews>
    <sheetView workbookViewId="0">
      <selection activeCell="B1" sqref="B1"/>
    </sheetView>
  </sheetViews>
  <sheetFormatPr defaultRowHeight="14.4" x14ac:dyDescent="0.3"/>
  <cols>
    <col min="1" max="1" width="12.5546875" bestFit="1" customWidth="1"/>
    <col min="2" max="6" width="12.6640625" bestFit="1" customWidth="1"/>
    <col min="7" max="7" width="2.77734375" customWidth="1"/>
    <col min="8" max="12" width="14.33203125" bestFit="1" customWidth="1"/>
  </cols>
  <sheetData>
    <row r="1" spans="1:12" ht="15" thickBot="1" x14ac:dyDescent="0.35">
      <c r="A1" s="6"/>
      <c r="B1" s="2" t="s">
        <v>76</v>
      </c>
      <c r="C1" s="2" t="s">
        <v>77</v>
      </c>
      <c r="D1" s="2" t="s">
        <v>78</v>
      </c>
      <c r="E1" s="2" t="s">
        <v>79</v>
      </c>
      <c r="F1" s="2" t="s">
        <v>80</v>
      </c>
      <c r="G1" s="6"/>
      <c r="H1" s="7" t="s">
        <v>81</v>
      </c>
      <c r="I1" s="7" t="s">
        <v>82</v>
      </c>
      <c r="J1" s="7" t="s">
        <v>83</v>
      </c>
      <c r="K1" s="7" t="s">
        <v>84</v>
      </c>
      <c r="L1" s="7" t="s">
        <v>85</v>
      </c>
    </row>
    <row r="2" spans="1:12" x14ac:dyDescent="0.3">
      <c r="A2" s="4" t="s">
        <v>65</v>
      </c>
      <c r="B2">
        <v>0.26750938341649699</v>
      </c>
      <c r="C2">
        <v>0.284491273554277</v>
      </c>
      <c r="D2">
        <v>0.29032803000000001</v>
      </c>
      <c r="E2">
        <v>0.28180876925062498</v>
      </c>
      <c r="F2">
        <v>0.283737479555215</v>
      </c>
      <c r="H2">
        <f>(B2^2)*100</f>
        <v>7.15612702158744</v>
      </c>
      <c r="I2">
        <f t="shared" ref="I2:L12" si="0">(C2^2)*100</f>
        <v>8.0935284728534462</v>
      </c>
      <c r="J2">
        <f t="shared" si="0"/>
        <v>8.42903650036809</v>
      </c>
      <c r="K2">
        <f t="shared" si="0"/>
        <v>7.9416182426551991</v>
      </c>
      <c r="L2">
        <f t="shared" si="0"/>
        <v>8.0506957304346045</v>
      </c>
    </row>
    <row r="3" spans="1:12" x14ac:dyDescent="0.3">
      <c r="A3" s="4" t="s">
        <v>66</v>
      </c>
      <c r="B3">
        <v>-0.27454088778381103</v>
      </c>
      <c r="C3">
        <v>-0.28186149342222599</v>
      </c>
      <c r="D3">
        <v>-0.28975799499999999</v>
      </c>
      <c r="E3">
        <v>-0.29128937875320399</v>
      </c>
      <c r="F3">
        <v>-0.29841259588788199</v>
      </c>
      <c r="H3">
        <f t="shared" ref="H3:H12" si="1">(B3^2)*100</f>
        <v>7.5372699065123117</v>
      </c>
      <c r="I3">
        <f t="shared" si="0"/>
        <v>7.9445901474207545</v>
      </c>
      <c r="J3">
        <f t="shared" si="0"/>
        <v>8.3959695666420018</v>
      </c>
      <c r="K3">
        <f t="shared" si="0"/>
        <v>8.4849502174427514</v>
      </c>
      <c r="L3">
        <f t="shared" si="0"/>
        <v>8.9050077384544366</v>
      </c>
    </row>
    <row r="4" spans="1:12" x14ac:dyDescent="0.3">
      <c r="A4" s="4" t="s">
        <v>67</v>
      </c>
      <c r="B4">
        <v>-0.13409429158422501</v>
      </c>
      <c r="C4">
        <v>-0.175820870590956</v>
      </c>
      <c r="D4">
        <v>-0.160834437</v>
      </c>
      <c r="E4">
        <v>-0.125183969486377</v>
      </c>
      <c r="F4">
        <v>-9.5334965395448196E-2</v>
      </c>
      <c r="H4">
        <f t="shared" si="1"/>
        <v>1.7981279035475157</v>
      </c>
      <c r="I4">
        <f t="shared" si="0"/>
        <v>3.0912978535361697</v>
      </c>
      <c r="J4">
        <f t="shared" si="0"/>
        <v>2.586771612510697</v>
      </c>
      <c r="K4">
        <f t="shared" si="0"/>
        <v>1.5671026216366168</v>
      </c>
      <c r="L4">
        <f t="shared" si="0"/>
        <v>0.90887556269513059</v>
      </c>
    </row>
    <row r="5" spans="1:12" x14ac:dyDescent="0.3">
      <c r="A5" s="4" t="s">
        <v>68</v>
      </c>
      <c r="B5">
        <v>0.27328948429475303</v>
      </c>
      <c r="C5">
        <v>0.28892445513002302</v>
      </c>
      <c r="D5">
        <v>0.299555181</v>
      </c>
      <c r="E5">
        <v>0.30542274172153999</v>
      </c>
      <c r="F5">
        <v>0.30790453103749099</v>
      </c>
      <c r="H5">
        <f t="shared" si="1"/>
        <v>7.468714222609206</v>
      </c>
      <c r="I5">
        <f t="shared" si="0"/>
        <v>8.3477340772180675</v>
      </c>
      <c r="J5">
        <f t="shared" si="0"/>
        <v>8.9733306463942757</v>
      </c>
      <c r="K5">
        <f t="shared" si="0"/>
        <v>9.3283051160702524</v>
      </c>
      <c r="L5">
        <f t="shared" si="0"/>
        <v>9.4805200233417253</v>
      </c>
    </row>
    <row r="6" spans="1:12" x14ac:dyDescent="0.3">
      <c r="A6" s="4" t="s">
        <v>69</v>
      </c>
      <c r="B6">
        <v>-0.26938263118893602</v>
      </c>
      <c r="C6">
        <v>-0.27829866633506101</v>
      </c>
      <c r="D6">
        <v>-0.29313724899999999</v>
      </c>
      <c r="E6">
        <v>-0.297629484072648</v>
      </c>
      <c r="F6">
        <v>-0.30099001366519201</v>
      </c>
      <c r="H6">
        <f t="shared" si="1"/>
        <v>7.2567001986274322</v>
      </c>
      <c r="I6">
        <f t="shared" si="0"/>
        <v>7.745014768387362</v>
      </c>
      <c r="J6">
        <f t="shared" si="0"/>
        <v>8.5929446751288001</v>
      </c>
      <c r="K6">
        <f t="shared" si="0"/>
        <v>8.8583309789350633</v>
      </c>
      <c r="L6">
        <f t="shared" si="0"/>
        <v>9.0594988326172476</v>
      </c>
    </row>
    <row r="7" spans="1:12" x14ac:dyDescent="0.3">
      <c r="A7" s="4" t="s">
        <v>70</v>
      </c>
      <c r="B7">
        <v>-0.26436670463561901</v>
      </c>
      <c r="C7">
        <v>-0.27997345928956302</v>
      </c>
      <c r="D7">
        <v>-0.28467075800000002</v>
      </c>
      <c r="E7">
        <v>-0.28614742312618602</v>
      </c>
      <c r="F7">
        <v>-0.28211759862052399</v>
      </c>
      <c r="H7">
        <f t="shared" si="1"/>
        <v>6.9889754519896625</v>
      </c>
      <c r="I7">
        <f t="shared" si="0"/>
        <v>7.838513790656461</v>
      </c>
      <c r="J7">
        <f t="shared" si="0"/>
        <v>8.1037440460294583</v>
      </c>
      <c r="K7">
        <f t="shared" si="0"/>
        <v>8.1880347761756536</v>
      </c>
      <c r="L7">
        <f t="shared" si="0"/>
        <v>7.9590339451411083</v>
      </c>
    </row>
    <row r="8" spans="1:12" x14ac:dyDescent="0.3">
      <c r="A8" s="4" t="s">
        <v>71</v>
      </c>
      <c r="B8">
        <v>0.270958810607968</v>
      </c>
      <c r="C8">
        <v>0.29162842333813799</v>
      </c>
      <c r="D8">
        <v>0.30435134899999999</v>
      </c>
      <c r="E8">
        <v>0.30763128299130199</v>
      </c>
      <c r="F8">
        <v>0.31140355077360099</v>
      </c>
      <c r="H8">
        <f t="shared" si="1"/>
        <v>7.3418677046084682</v>
      </c>
      <c r="I8">
        <f t="shared" si="0"/>
        <v>8.504713729868822</v>
      </c>
      <c r="J8">
        <f t="shared" si="0"/>
        <v>9.2629743638119795</v>
      </c>
      <c r="K8">
        <f t="shared" si="0"/>
        <v>9.4637006274874533</v>
      </c>
      <c r="L8">
        <f t="shared" si="0"/>
        <v>9.6972171434406693</v>
      </c>
    </row>
    <row r="9" spans="1:12" x14ac:dyDescent="0.3">
      <c r="A9" s="4" t="s">
        <v>72</v>
      </c>
      <c r="B9">
        <v>0.34496269871264201</v>
      </c>
      <c r="C9">
        <v>0.33641819923410199</v>
      </c>
      <c r="D9">
        <v>0.33174835000000003</v>
      </c>
      <c r="E9">
        <v>0.33417288200610401</v>
      </c>
      <c r="F9">
        <v>0.33329977744685302</v>
      </c>
      <c r="H9">
        <f t="shared" si="1"/>
        <v>11.899926350310903</v>
      </c>
      <c r="I9">
        <f t="shared" si="0"/>
        <v>11.317720477591594</v>
      </c>
      <c r="J9">
        <f t="shared" si="0"/>
        <v>11.005696772772252</v>
      </c>
      <c r="K9">
        <f t="shared" si="0"/>
        <v>11.167151506826551</v>
      </c>
      <c r="L9">
        <f t="shared" si="0"/>
        <v>11.108874164612176</v>
      </c>
    </row>
    <row r="10" spans="1:12" x14ac:dyDescent="0.3">
      <c r="A10" s="4" t="s">
        <v>73</v>
      </c>
      <c r="B10">
        <v>0.37969594426292602</v>
      </c>
      <c r="C10">
        <v>0.35201392163866801</v>
      </c>
      <c r="D10">
        <v>0.33977553100000002</v>
      </c>
      <c r="E10">
        <v>0.34064326781103699</v>
      </c>
      <c r="F10">
        <v>0.34087666404262701</v>
      </c>
      <c r="H10">
        <f t="shared" si="1"/>
        <v>14.416901008971502</v>
      </c>
      <c r="I10">
        <f t="shared" si="0"/>
        <v>12.391380102743431</v>
      </c>
      <c r="J10">
        <f t="shared" si="0"/>
        <v>11.544741146633196</v>
      </c>
      <c r="K10">
        <f t="shared" si="0"/>
        <v>11.603783590498187</v>
      </c>
      <c r="L10">
        <f t="shared" si="0"/>
        <v>11.619690008883001</v>
      </c>
    </row>
    <row r="11" spans="1:12" x14ac:dyDescent="0.3">
      <c r="A11" s="4" t="s">
        <v>74</v>
      </c>
      <c r="B11">
        <v>0.37181445003241098</v>
      </c>
      <c r="C11">
        <v>0.35032191968670201</v>
      </c>
      <c r="D11">
        <v>0.33855889500000003</v>
      </c>
      <c r="E11">
        <v>0.33985937889007101</v>
      </c>
      <c r="F11">
        <v>0.33835320403836899</v>
      </c>
      <c r="H11">
        <f t="shared" si="1"/>
        <v>13.824598525290424</v>
      </c>
      <c r="I11">
        <f t="shared" si="0"/>
        <v>12.27254474129761</v>
      </c>
      <c r="J11">
        <f t="shared" si="0"/>
        <v>11.462212538362104</v>
      </c>
      <c r="K11">
        <f t="shared" si="0"/>
        <v>11.550439741954484</v>
      </c>
      <c r="L11">
        <f t="shared" si="0"/>
        <v>11.448289068303016</v>
      </c>
    </row>
    <row r="12" spans="1:12" x14ac:dyDescent="0.3">
      <c r="A12" s="4" t="s">
        <v>75</v>
      </c>
      <c r="B12">
        <v>0.37829607063707499</v>
      </c>
      <c r="C12">
        <v>0.35288754353797303</v>
      </c>
      <c r="D12">
        <v>0.34121222400000001</v>
      </c>
      <c r="E12">
        <v>0.344188648568161</v>
      </c>
      <c r="F12">
        <v>0.34296206469632901</v>
      </c>
      <c r="H12">
        <f t="shared" si="1"/>
        <v>14.310791705945084</v>
      </c>
      <c r="I12">
        <f t="shared" si="0"/>
        <v>12.45296183842648</v>
      </c>
      <c r="J12">
        <f t="shared" si="0"/>
        <v>11.642578180702619</v>
      </c>
      <c r="K12">
        <f t="shared" si="0"/>
        <v>11.846582580317703</v>
      </c>
      <c r="L12">
        <f t="shared" si="0"/>
        <v>11.762297782076896</v>
      </c>
    </row>
  </sheetData>
  <conditionalFormatting sqref="H2:H12">
    <cfRule type="colorScale" priority="5">
      <colorScale>
        <cfvo type="min"/>
        <cfvo type="max"/>
        <color rgb="FFFCFCFF"/>
        <color rgb="FFF8696B"/>
      </colorScale>
    </cfRule>
  </conditionalFormatting>
  <conditionalFormatting sqref="I2:I12">
    <cfRule type="colorScale" priority="4">
      <colorScale>
        <cfvo type="min"/>
        <cfvo type="max"/>
        <color rgb="FFFCFCFF"/>
        <color rgb="FFF8696B"/>
      </colorScale>
    </cfRule>
  </conditionalFormatting>
  <conditionalFormatting sqref="J2:J12">
    <cfRule type="colorScale" priority="3">
      <colorScale>
        <cfvo type="min"/>
        <cfvo type="max"/>
        <color rgb="FFFCFCFF"/>
        <color rgb="FFF8696B"/>
      </colorScale>
    </cfRule>
  </conditionalFormatting>
  <conditionalFormatting sqref="K2:K12">
    <cfRule type="colorScale" priority="2">
      <colorScale>
        <cfvo type="min"/>
        <cfvo type="max"/>
        <color rgb="FFFCFCFF"/>
        <color rgb="FFF8696B"/>
      </colorScale>
    </cfRule>
  </conditionalFormatting>
  <conditionalFormatting sqref="L2:L1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5B19-9E6A-4E0E-BA4D-96C2344ED811}">
  <dimension ref="A1:X12"/>
  <sheetViews>
    <sheetView workbookViewId="0">
      <selection activeCell="X6" sqref="A1:X6"/>
    </sheetView>
  </sheetViews>
  <sheetFormatPr defaultRowHeight="14.4" x14ac:dyDescent="0.3"/>
  <cols>
    <col min="1" max="1" width="12.5546875" bestFit="1" customWidth="1"/>
    <col min="2" max="2" width="12.6640625" bestFit="1" customWidth="1"/>
    <col min="3" max="3" width="16.109375" bestFit="1" customWidth="1"/>
    <col min="4" max="4" width="17.5546875" bestFit="1" customWidth="1"/>
    <col min="5" max="5" width="14.44140625" bestFit="1" customWidth="1"/>
    <col min="6" max="6" width="13.6640625" bestFit="1" customWidth="1"/>
    <col min="7" max="7" width="14.5546875" bestFit="1" customWidth="1"/>
    <col min="8" max="8" width="15.44140625" bestFit="1" customWidth="1"/>
    <col min="9" max="9" width="17.33203125" bestFit="1" customWidth="1"/>
    <col min="10" max="10" width="12.77734375" bestFit="1" customWidth="1"/>
    <col min="11" max="11" width="17.21875" bestFit="1" customWidth="1"/>
    <col min="12" max="12" width="15.21875" bestFit="1" customWidth="1"/>
    <col min="13" max="13" width="3.109375" customWidth="1"/>
    <col min="14" max="14" width="16.33203125" bestFit="1" customWidth="1"/>
    <col min="15" max="15" width="20" bestFit="1" customWidth="1"/>
    <col min="16" max="16" width="21.44140625" bestFit="1" customWidth="1"/>
    <col min="17" max="17" width="18.33203125" bestFit="1" customWidth="1"/>
    <col min="18" max="18" width="17.5546875" bestFit="1" customWidth="1"/>
    <col min="19" max="19" width="18.44140625" bestFit="1" customWidth="1"/>
    <col min="20" max="20" width="19.33203125" bestFit="1" customWidth="1"/>
    <col min="21" max="21" width="21.109375" bestFit="1" customWidth="1"/>
    <col min="22" max="22" width="16.6640625" bestFit="1" customWidth="1"/>
    <col min="23" max="23" width="21" bestFit="1" customWidth="1"/>
    <col min="24" max="24" width="19.109375" bestFit="1" customWidth="1"/>
  </cols>
  <sheetData>
    <row r="1" spans="1:24" ht="15" thickBot="1" x14ac:dyDescent="0.35">
      <c r="A1" s="6"/>
      <c r="B1" s="2" t="s">
        <v>86</v>
      </c>
      <c r="C1" s="2" t="s">
        <v>88</v>
      </c>
      <c r="D1" s="2" t="s">
        <v>87</v>
      </c>
      <c r="E1" s="2" t="s">
        <v>89</v>
      </c>
      <c r="F1" s="2" t="s">
        <v>90</v>
      </c>
      <c r="G1" s="7" t="s">
        <v>97</v>
      </c>
      <c r="H1" s="7" t="s">
        <v>98</v>
      </c>
      <c r="I1" s="7" t="s">
        <v>99</v>
      </c>
      <c r="J1" s="7" t="s">
        <v>100</v>
      </c>
      <c r="K1" s="7" t="s">
        <v>101</v>
      </c>
      <c r="L1" s="7" t="s">
        <v>102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7" t="s">
        <v>91</v>
      </c>
      <c r="T1" s="7" t="s">
        <v>92</v>
      </c>
      <c r="U1" s="7" t="s">
        <v>93</v>
      </c>
      <c r="V1" s="7" t="s">
        <v>94</v>
      </c>
      <c r="W1" s="7" t="s">
        <v>95</v>
      </c>
      <c r="X1" s="7" t="s">
        <v>96</v>
      </c>
    </row>
    <row r="2" spans="1:24" x14ac:dyDescent="0.3">
      <c r="A2" s="4" t="s">
        <v>103</v>
      </c>
      <c r="B2">
        <v>0.35986874299407001</v>
      </c>
      <c r="C2">
        <v>0.243512946682134</v>
      </c>
      <c r="D2">
        <v>0.26598646180570201</v>
      </c>
      <c r="E2">
        <v>0.36960013683232601</v>
      </c>
      <c r="F2">
        <v>0.25713335238714602</v>
      </c>
      <c r="G2">
        <v>-0.36860721653961898</v>
      </c>
      <c r="H2">
        <v>-0.24182984820769199</v>
      </c>
      <c r="I2">
        <v>-0.323883814416277</v>
      </c>
      <c r="J2">
        <v>-0.31612849060451798</v>
      </c>
      <c r="K2">
        <v>-0.30126584457265698</v>
      </c>
      <c r="L2">
        <v>-0.32287178553410101</v>
      </c>
      <c r="N2">
        <f>(B2^2)*100</f>
        <v>12.950551218413201</v>
      </c>
      <c r="O2">
        <f t="shared" ref="O2:X6" si="0">(C2^2)*100</f>
        <v>5.9298555201815839</v>
      </c>
      <c r="P2">
        <f t="shared" si="0"/>
        <v>7.0748797863916177</v>
      </c>
      <c r="Q2">
        <f t="shared" si="0"/>
        <v>13.660426114647411</v>
      </c>
      <c r="R2">
        <f t="shared" si="0"/>
        <v>6.6117560909852209</v>
      </c>
      <c r="S2">
        <f t="shared" si="0"/>
        <v>13.587128008508556</v>
      </c>
      <c r="T2">
        <f t="shared" si="0"/>
        <v>5.8481675484155353</v>
      </c>
      <c r="U2">
        <f t="shared" si="0"/>
        <v>10.490072524083736</v>
      </c>
      <c r="V2">
        <f t="shared" si="0"/>
        <v>9.9937222571890807</v>
      </c>
      <c r="W2">
        <f t="shared" si="0"/>
        <v>9.0761109106076319</v>
      </c>
      <c r="X2">
        <f t="shared" si="0"/>
        <v>10.424618989397851</v>
      </c>
    </row>
    <row r="3" spans="1:24" x14ac:dyDescent="0.3">
      <c r="A3" s="4" t="s">
        <v>104</v>
      </c>
      <c r="B3">
        <v>0.455968972005588</v>
      </c>
      <c r="C3">
        <v>0.44833576244700502</v>
      </c>
      <c r="D3">
        <v>0.468461697623832</v>
      </c>
      <c r="E3">
        <v>0.45724012420297599</v>
      </c>
      <c r="F3">
        <v>0.44258913268707101</v>
      </c>
      <c r="G3">
        <v>-0.457895010807575</v>
      </c>
      <c r="H3">
        <v>-0.44864386785126098</v>
      </c>
      <c r="I3">
        <v>-0.455922186924756</v>
      </c>
      <c r="J3">
        <v>-0.45699293643820599</v>
      </c>
      <c r="K3">
        <v>-0.457652199078803</v>
      </c>
      <c r="L3">
        <v>-0.45746897585993901</v>
      </c>
      <c r="N3">
        <f t="shared" ref="N3:N6" si="1">(B3^2)*100</f>
        <v>20.790770343183272</v>
      </c>
      <c r="O3">
        <f t="shared" si="0"/>
        <v>20.100495588893732</v>
      </c>
      <c r="P3">
        <f t="shared" si="0"/>
        <v>21.945636214060261</v>
      </c>
      <c r="Q3">
        <f t="shared" si="0"/>
        <v>20.906853118115293</v>
      </c>
      <c r="R3">
        <f t="shared" si="0"/>
        <v>19.588514037269373</v>
      </c>
      <c r="S3">
        <f t="shared" si="0"/>
        <v>20.966784092246922</v>
      </c>
      <c r="T3">
        <f t="shared" si="0"/>
        <v>20.128132016053975</v>
      </c>
      <c r="U3">
        <f t="shared" si="0"/>
        <v>20.786504053025215</v>
      </c>
      <c r="V3">
        <f t="shared" si="0"/>
        <v>20.884254395441417</v>
      </c>
      <c r="W3">
        <f t="shared" si="0"/>
        <v>20.944553532166431</v>
      </c>
      <c r="X3">
        <f t="shared" si="0"/>
        <v>20.927786387434146</v>
      </c>
    </row>
    <row r="4" spans="1:24" x14ac:dyDescent="0.3">
      <c r="A4" s="4" t="s">
        <v>105</v>
      </c>
      <c r="B4">
        <v>0.48486534662932002</v>
      </c>
      <c r="C4">
        <v>0.50908551652060197</v>
      </c>
      <c r="D4">
        <v>0.50520190068555904</v>
      </c>
      <c r="E4">
        <v>0.48123155999328399</v>
      </c>
      <c r="F4">
        <v>0.51106950042125798</v>
      </c>
      <c r="G4">
        <v>-0.481304306438259</v>
      </c>
      <c r="H4">
        <v>-0.51199493754567604</v>
      </c>
      <c r="I4">
        <v>-0.492488843940381</v>
      </c>
      <c r="J4">
        <v>-0.49539764510200102</v>
      </c>
      <c r="K4">
        <v>-0.49815430978745001</v>
      </c>
      <c r="L4">
        <v>-0.493146419673551</v>
      </c>
      <c r="N4">
        <f t="shared" si="1"/>
        <v>23.509440436197064</v>
      </c>
      <c r="O4">
        <f t="shared" si="0"/>
        <v>25.916806313104811</v>
      </c>
      <c r="P4">
        <f t="shared" si="0"/>
        <v>25.522896045630144</v>
      </c>
      <c r="Q4">
        <f t="shared" si="0"/>
        <v>23.158381433356968</v>
      </c>
      <c r="R4">
        <f t="shared" si="0"/>
        <v>26.11920342608342</v>
      </c>
      <c r="S4">
        <f t="shared" si="0"/>
        <v>23.165383539601354</v>
      </c>
      <c r="T4">
        <f t="shared" si="0"/>
        <v>26.213881607240069</v>
      </c>
      <c r="U4">
        <f t="shared" si="0"/>
        <v>24.254526140573297</v>
      </c>
      <c r="V4">
        <f t="shared" si="0"/>
        <v>24.541882677260816</v>
      </c>
      <c r="W4">
        <f t="shared" si="0"/>
        <v>24.815771635981072</v>
      </c>
      <c r="X4">
        <f t="shared" si="0"/>
        <v>24.319339123684209</v>
      </c>
    </row>
    <row r="5" spans="1:24" x14ac:dyDescent="0.3">
      <c r="A5" s="4" t="s">
        <v>106</v>
      </c>
      <c r="B5">
        <v>0.47371956324931502</v>
      </c>
      <c r="C5">
        <v>0.50208175739330496</v>
      </c>
      <c r="D5">
        <v>0.491076866818143</v>
      </c>
      <c r="E5">
        <v>0.46935672757586799</v>
      </c>
      <c r="F5">
        <v>0.49969795130414202</v>
      </c>
      <c r="G5">
        <v>-0.46863562069860898</v>
      </c>
      <c r="H5">
        <v>-0.50041738351822496</v>
      </c>
      <c r="I5">
        <v>-0.481946970155679</v>
      </c>
      <c r="J5">
        <v>-0.48145767031848602</v>
      </c>
      <c r="K5">
        <v>-0.48430985600223603</v>
      </c>
      <c r="L5">
        <v>-0.48047316388761302</v>
      </c>
      <c r="N5">
        <f t="shared" si="1"/>
        <v>22.441022460512176</v>
      </c>
      <c r="O5">
        <f t="shared" si="0"/>
        <v>25.208609110714953</v>
      </c>
      <c r="P5">
        <f t="shared" si="0"/>
        <v>24.115648912392416</v>
      </c>
      <c r="Q5">
        <f t="shared" si="0"/>
        <v>22.029573772072755</v>
      </c>
      <c r="R5">
        <f t="shared" si="0"/>
        <v>24.969804253755669</v>
      </c>
      <c r="S5">
        <f t="shared" si="0"/>
        <v>21.961934498757049</v>
      </c>
      <c r="T5">
        <f t="shared" si="0"/>
        <v>25.041755772722624</v>
      </c>
      <c r="U5">
        <f t="shared" si="0"/>
        <v>23.227288204223896</v>
      </c>
      <c r="V5">
        <f t="shared" si="0"/>
        <v>23.180148830850396</v>
      </c>
      <c r="W5">
        <f t="shared" si="0"/>
        <v>23.45560366209066</v>
      </c>
      <c r="X5">
        <f t="shared" si="0"/>
        <v>23.085446121617302</v>
      </c>
    </row>
    <row r="6" spans="1:24" x14ac:dyDescent="0.3">
      <c r="A6" s="4" t="s">
        <v>107</v>
      </c>
      <c r="B6">
        <v>0.45064637512904099</v>
      </c>
      <c r="C6">
        <v>0.47795641503284497</v>
      </c>
      <c r="D6">
        <v>0.461962542220962</v>
      </c>
      <c r="E6">
        <v>0.44994183581667002</v>
      </c>
      <c r="F6">
        <v>0.47655767953004702</v>
      </c>
      <c r="G6">
        <v>-0.450763461927497</v>
      </c>
      <c r="H6">
        <v>-0.47715891541045102</v>
      </c>
      <c r="I6">
        <v>-0.46088620155190002</v>
      </c>
      <c r="J6">
        <v>-0.46260125204389901</v>
      </c>
      <c r="K6">
        <v>-0.46591802132085602</v>
      </c>
      <c r="L6">
        <v>-0.46089922301807501</v>
      </c>
      <c r="N6">
        <f t="shared" si="1"/>
        <v>20.308215541694434</v>
      </c>
      <c r="O6">
        <f t="shared" si="0"/>
        <v>22.844233467104917</v>
      </c>
      <c r="P6">
        <f t="shared" si="0"/>
        <v>21.340939041525413</v>
      </c>
      <c r="Q6">
        <f t="shared" si="0"/>
        <v>20.244765561807522</v>
      </c>
      <c r="R6">
        <f t="shared" si="0"/>
        <v>22.710722191906299</v>
      </c>
      <c r="S6">
        <f t="shared" si="0"/>
        <v>20.318769860886203</v>
      </c>
      <c r="T6">
        <f t="shared" si="0"/>
        <v>22.768063055567794</v>
      </c>
      <c r="U6">
        <f t="shared" si="0"/>
        <v>21.241609078093862</v>
      </c>
      <c r="V6">
        <f t="shared" si="0"/>
        <v>21.399991839258298</v>
      </c>
      <c r="W6">
        <f t="shared" si="0"/>
        <v>21.707960259154166</v>
      </c>
      <c r="X6">
        <f t="shared" si="0"/>
        <v>21.242809377866525</v>
      </c>
    </row>
    <row r="7" spans="1:24" x14ac:dyDescent="0.3">
      <c r="A7" s="8"/>
      <c r="B7" s="9"/>
    </row>
    <row r="8" spans="1:24" x14ac:dyDescent="0.3">
      <c r="A8" s="8"/>
      <c r="B8" s="9"/>
    </row>
    <row r="9" spans="1:24" x14ac:dyDescent="0.3">
      <c r="A9" s="8"/>
      <c r="B9" s="9"/>
    </row>
    <row r="10" spans="1:24" x14ac:dyDescent="0.3">
      <c r="A10" s="8"/>
      <c r="B10" s="9"/>
    </row>
    <row r="11" spans="1:24" x14ac:dyDescent="0.3">
      <c r="A11" s="8"/>
      <c r="B11" s="9"/>
    </row>
    <row r="12" spans="1:24" x14ac:dyDescent="0.3">
      <c r="A12" s="8"/>
      <c r="B12" s="9"/>
    </row>
  </sheetData>
  <conditionalFormatting sqref="N2:N6">
    <cfRule type="colorScale" priority="11">
      <colorScale>
        <cfvo type="min"/>
        <cfvo type="max"/>
        <color rgb="FFFCFCFF"/>
        <color rgb="FFF8696B"/>
      </colorScale>
    </cfRule>
  </conditionalFormatting>
  <conditionalFormatting sqref="O2:O6">
    <cfRule type="colorScale" priority="10">
      <colorScale>
        <cfvo type="min"/>
        <cfvo type="max"/>
        <color rgb="FFFCFCFF"/>
        <color rgb="FFF8696B"/>
      </colorScale>
    </cfRule>
  </conditionalFormatting>
  <conditionalFormatting sqref="P2:P6">
    <cfRule type="colorScale" priority="9">
      <colorScale>
        <cfvo type="min"/>
        <cfvo type="max"/>
        <color rgb="FFFCFCFF"/>
        <color rgb="FFF8696B"/>
      </colorScale>
    </cfRule>
  </conditionalFormatting>
  <conditionalFormatting sqref="Q2:Q6">
    <cfRule type="colorScale" priority="8">
      <colorScale>
        <cfvo type="min"/>
        <cfvo type="max"/>
        <color rgb="FFFCFCFF"/>
        <color rgb="FFF8696B"/>
      </colorScale>
    </cfRule>
  </conditionalFormatting>
  <conditionalFormatting sqref="R2:R6">
    <cfRule type="colorScale" priority="7">
      <colorScale>
        <cfvo type="min"/>
        <cfvo type="max"/>
        <color rgb="FFFCFCFF"/>
        <color rgb="FFF8696B"/>
      </colorScale>
    </cfRule>
  </conditionalFormatting>
  <conditionalFormatting sqref="S2:S6">
    <cfRule type="colorScale" priority="6">
      <colorScale>
        <cfvo type="min"/>
        <cfvo type="max"/>
        <color rgb="FFFCFCFF"/>
        <color rgb="FFF8696B"/>
      </colorScale>
    </cfRule>
  </conditionalFormatting>
  <conditionalFormatting sqref="T2:T6">
    <cfRule type="colorScale" priority="5">
      <colorScale>
        <cfvo type="min"/>
        <cfvo type="max"/>
        <color rgb="FFFCFCFF"/>
        <color rgb="FFF8696B"/>
      </colorScale>
    </cfRule>
  </conditionalFormatting>
  <conditionalFormatting sqref="U2:U6">
    <cfRule type="colorScale" priority="4">
      <colorScale>
        <cfvo type="min"/>
        <cfvo type="max"/>
        <color rgb="FFFCFCFF"/>
        <color rgb="FFF8696B"/>
      </colorScale>
    </cfRule>
  </conditionalFormatting>
  <conditionalFormatting sqref="V2:V6">
    <cfRule type="colorScale" priority="3">
      <colorScale>
        <cfvo type="min"/>
        <cfvo type="max"/>
        <color rgb="FFFCFCFF"/>
        <color rgb="FFF8696B"/>
      </colorScale>
    </cfRule>
  </conditionalFormatting>
  <conditionalFormatting sqref="W2:W6">
    <cfRule type="colorScale" priority="2">
      <colorScale>
        <cfvo type="min"/>
        <cfvo type="max"/>
        <color rgb="FFFCFCFF"/>
        <color rgb="FFF8696B"/>
      </colorScale>
    </cfRule>
  </conditionalFormatting>
  <conditionalFormatting sqref="X2:X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1642-8047-428D-A47E-3FFECB17F143}">
  <dimension ref="A1:X6"/>
  <sheetViews>
    <sheetView workbookViewId="0">
      <selection activeCell="L4" sqref="L4"/>
    </sheetView>
  </sheetViews>
  <sheetFormatPr defaultRowHeight="14.4" x14ac:dyDescent="0.3"/>
  <cols>
    <col min="1" max="1" width="5.6640625" bestFit="1" customWidth="1"/>
    <col min="2" max="2" width="12.44140625" bestFit="1" customWidth="1"/>
    <col min="3" max="3" width="16.109375" bestFit="1" customWidth="1"/>
    <col min="4" max="4" width="17.5546875" bestFit="1" customWidth="1"/>
    <col min="5" max="5" width="14.44140625" bestFit="1" customWidth="1"/>
    <col min="6" max="6" width="13.6640625" bestFit="1" customWidth="1"/>
    <col min="7" max="7" width="14.5546875" bestFit="1" customWidth="1"/>
    <col min="8" max="8" width="15.44140625" bestFit="1" customWidth="1"/>
    <col min="9" max="9" width="17.33203125" bestFit="1" customWidth="1"/>
    <col min="10" max="10" width="12.77734375" bestFit="1" customWidth="1"/>
    <col min="11" max="11" width="17.21875" bestFit="1" customWidth="1"/>
    <col min="12" max="12" width="15.21875" bestFit="1" customWidth="1"/>
    <col min="14" max="14" width="16.33203125" bestFit="1" customWidth="1"/>
    <col min="15" max="15" width="20" bestFit="1" customWidth="1"/>
    <col min="16" max="16" width="21.44140625" bestFit="1" customWidth="1"/>
    <col min="17" max="17" width="18.33203125" bestFit="1" customWidth="1"/>
    <col min="18" max="18" width="17.5546875" bestFit="1" customWidth="1"/>
    <col min="19" max="19" width="18.44140625" bestFit="1" customWidth="1"/>
    <col min="20" max="20" width="19.33203125" bestFit="1" customWidth="1"/>
    <col min="21" max="21" width="21.109375" bestFit="1" customWidth="1"/>
    <col min="22" max="22" width="16.6640625" bestFit="1" customWidth="1"/>
    <col min="23" max="23" width="21" bestFit="1" customWidth="1"/>
    <col min="24" max="24" width="19.109375" bestFit="1" customWidth="1"/>
  </cols>
  <sheetData>
    <row r="1" spans="1:24" ht="15" thickBot="1" x14ac:dyDescent="0.35">
      <c r="A1" s="6"/>
      <c r="B1" s="2" t="s">
        <v>86</v>
      </c>
      <c r="C1" s="2" t="s">
        <v>88</v>
      </c>
      <c r="D1" s="2" t="s">
        <v>87</v>
      </c>
      <c r="E1" s="2" t="s">
        <v>89</v>
      </c>
      <c r="F1" s="2" t="s">
        <v>90</v>
      </c>
      <c r="G1" s="7" t="s">
        <v>97</v>
      </c>
      <c r="H1" s="7" t="s">
        <v>98</v>
      </c>
      <c r="I1" s="7" t="s">
        <v>99</v>
      </c>
      <c r="J1" s="7" t="s">
        <v>100</v>
      </c>
      <c r="K1" s="7" t="s">
        <v>101</v>
      </c>
      <c r="L1" s="7" t="s">
        <v>102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7" t="s">
        <v>91</v>
      </c>
      <c r="T1" s="7" t="s">
        <v>92</v>
      </c>
      <c r="U1" s="7" t="s">
        <v>93</v>
      </c>
      <c r="V1" s="7" t="s">
        <v>94</v>
      </c>
      <c r="W1" s="7" t="s">
        <v>95</v>
      </c>
      <c r="X1" s="7" t="s">
        <v>96</v>
      </c>
    </row>
    <row r="2" spans="1:24" x14ac:dyDescent="0.3">
      <c r="A2" s="4" t="s">
        <v>103</v>
      </c>
      <c r="B2">
        <v>0.356909084255155</v>
      </c>
      <c r="C2">
        <v>-0.20991553295686499</v>
      </c>
      <c r="D2">
        <v>-0.27813018789138699</v>
      </c>
      <c r="E2">
        <v>0.354426989311452</v>
      </c>
      <c r="F2">
        <v>-0.187245706491112</v>
      </c>
      <c r="G2">
        <v>-0.35876432375743</v>
      </c>
      <c r="H2">
        <v>0.18282313477953099</v>
      </c>
      <c r="I2">
        <v>0.28109083113412497</v>
      </c>
      <c r="J2">
        <v>0.272075179918845</v>
      </c>
      <c r="K2">
        <v>0.253023397233129</v>
      </c>
      <c r="L2">
        <v>0.28071185649114699</v>
      </c>
      <c r="N2">
        <f>(B2^2)*100</f>
        <v>12.738409442385331</v>
      </c>
      <c r="O2">
        <f t="shared" ref="O2:X6" si="0">(C2^2)*100</f>
        <v>4.4064530976564678</v>
      </c>
      <c r="P2">
        <f t="shared" si="0"/>
        <v>7.7356401416498226</v>
      </c>
      <c r="Q2">
        <f t="shared" si="0"/>
        <v>12.56184907523801</v>
      </c>
      <c r="R2">
        <f t="shared" si="0"/>
        <v>3.5060954599355663</v>
      </c>
      <c r="S2">
        <f t="shared" si="0"/>
        <v>12.871184000112606</v>
      </c>
      <c r="T2">
        <f t="shared" si="0"/>
        <v>3.3424298610614556</v>
      </c>
      <c r="U2">
        <f t="shared" si="0"/>
        <v>7.9012055347673167</v>
      </c>
      <c r="V2">
        <f t="shared" si="0"/>
        <v>7.4024903527871873</v>
      </c>
      <c r="W2">
        <f t="shared" si="0"/>
        <v>6.4020839547393793</v>
      </c>
      <c r="X2">
        <f t="shared" si="0"/>
        <v>7.8799146374706304</v>
      </c>
    </row>
    <row r="3" spans="1:24" x14ac:dyDescent="0.3">
      <c r="A3" s="4" t="s">
        <v>104</v>
      </c>
      <c r="B3">
        <v>0.455619954716732</v>
      </c>
      <c r="C3">
        <v>-0.44607391042247702</v>
      </c>
      <c r="D3">
        <v>-0.46425650991434397</v>
      </c>
      <c r="E3">
        <v>0.45451708146307401</v>
      </c>
      <c r="F3">
        <v>-0.43638145615520102</v>
      </c>
      <c r="G3">
        <v>-0.45126463069303901</v>
      </c>
      <c r="H3">
        <v>0.44091685431651001</v>
      </c>
      <c r="I3">
        <v>0.44998546076360202</v>
      </c>
      <c r="J3">
        <v>0.45363655978247902</v>
      </c>
      <c r="K3">
        <v>0.45203036491508602</v>
      </c>
      <c r="L3">
        <v>0.45250480131084297</v>
      </c>
      <c r="N3">
        <f t="shared" ref="N3:N6" si="1">(B3^2)*100</f>
        <v>20.758954313607692</v>
      </c>
      <c r="O3">
        <f t="shared" si="0"/>
        <v>19.898193355960007</v>
      </c>
      <c r="P3">
        <f t="shared" si="0"/>
        <v>21.553410699784735</v>
      </c>
      <c r="Q3">
        <f t="shared" si="0"/>
        <v>20.658577734171065</v>
      </c>
      <c r="R3">
        <f t="shared" si="0"/>
        <v>19.042877527613363</v>
      </c>
      <c r="S3">
        <f t="shared" si="0"/>
        <v>20.363976691452489</v>
      </c>
      <c r="T3">
        <f t="shared" si="0"/>
        <v>19.440767242036653</v>
      </c>
      <c r="U3">
        <f t="shared" si="0"/>
        <v>20.24869148986312</v>
      </c>
      <c r="V3">
        <f t="shared" si="0"/>
        <v>20.578612837128265</v>
      </c>
      <c r="W3">
        <f t="shared" si="0"/>
        <v>20.433145080526582</v>
      </c>
      <c r="X3">
        <f t="shared" si="0"/>
        <v>20.476059520936548</v>
      </c>
    </row>
    <row r="4" spans="1:24" x14ac:dyDescent="0.3">
      <c r="A4" s="4" t="s">
        <v>105</v>
      </c>
      <c r="B4">
        <v>0.49248891664217298</v>
      </c>
      <c r="C4">
        <v>-0.52296073216529304</v>
      </c>
      <c r="D4">
        <v>-0.51645989239895995</v>
      </c>
      <c r="E4">
        <v>0.49002972503733999</v>
      </c>
      <c r="F4">
        <v>-0.52812609945382905</v>
      </c>
      <c r="G4">
        <v>-0.48873486553379503</v>
      </c>
      <c r="H4">
        <v>0.52770351331869303</v>
      </c>
      <c r="I4">
        <v>0.50392110778503696</v>
      </c>
      <c r="J4">
        <v>0.50729833486989995</v>
      </c>
      <c r="K4">
        <v>0.51048463742789196</v>
      </c>
      <c r="L4">
        <v>0.50448694564532004</v>
      </c>
      <c r="N4">
        <f t="shared" si="1"/>
        <v>24.254533301538121</v>
      </c>
      <c r="O4">
        <f t="shared" si="0"/>
        <v>27.348792738685933</v>
      </c>
      <c r="P4">
        <f t="shared" si="0"/>
        <v>26.67308204567453</v>
      </c>
      <c r="Q4">
        <f t="shared" si="0"/>
        <v>24.012913142017105</v>
      </c>
      <c r="R4">
        <f t="shared" si="0"/>
        <v>27.891717692431573</v>
      </c>
      <c r="S4">
        <f t="shared" si="0"/>
        <v>23.88617687883367</v>
      </c>
      <c r="T4">
        <f t="shared" si="0"/>
        <v>27.847099796889204</v>
      </c>
      <c r="U4">
        <f t="shared" si="0"/>
        <v>25.393648287129881</v>
      </c>
      <c r="V4">
        <f t="shared" si="0"/>
        <v>25.735160056177314</v>
      </c>
      <c r="W4">
        <f t="shared" si="0"/>
        <v>26.059456504988631</v>
      </c>
      <c r="X4">
        <f t="shared" si="0"/>
        <v>25.450707832654412</v>
      </c>
    </row>
    <row r="5" spans="1:24" x14ac:dyDescent="0.3">
      <c r="A5" s="4" t="s">
        <v>106</v>
      </c>
      <c r="B5">
        <v>0.47677399978343299</v>
      </c>
      <c r="C5">
        <v>-0.50853213712787604</v>
      </c>
      <c r="D5">
        <v>-0.48630604337137501</v>
      </c>
      <c r="E5">
        <v>0.47718296273729199</v>
      </c>
      <c r="F5">
        <v>-0.52063764438842397</v>
      </c>
      <c r="G5">
        <v>-0.48042093580956502</v>
      </c>
      <c r="H5">
        <v>0.51878062898122901</v>
      </c>
      <c r="I5">
        <v>0.499053048690076</v>
      </c>
      <c r="J5">
        <v>0.49712899119888798</v>
      </c>
      <c r="K5">
        <v>0.503194780093283</v>
      </c>
      <c r="L5">
        <v>0.497534605808162</v>
      </c>
      <c r="N5">
        <f t="shared" si="1"/>
        <v>22.731344686949296</v>
      </c>
      <c r="O5">
        <f t="shared" si="0"/>
        <v>25.860493449184492</v>
      </c>
      <c r="P5">
        <f t="shared" si="0"/>
        <v>23.649356781952164</v>
      </c>
      <c r="Q5">
        <f t="shared" si="0"/>
        <v>22.770357992673983</v>
      </c>
      <c r="R5">
        <f t="shared" si="0"/>
        <v>27.106355675432702</v>
      </c>
      <c r="S5">
        <f t="shared" si="0"/>
        <v>23.080427556413817</v>
      </c>
      <c r="T5">
        <f t="shared" si="0"/>
        <v>26.913334100615959</v>
      </c>
      <c r="U5">
        <f t="shared" si="0"/>
        <v>24.905394540685936</v>
      </c>
      <c r="V5">
        <f t="shared" si="0"/>
        <v>24.713723389042404</v>
      </c>
      <c r="W5">
        <f t="shared" si="0"/>
        <v>25.320498671312741</v>
      </c>
      <c r="X5">
        <f t="shared" si="0"/>
        <v>24.754068397668316</v>
      </c>
    </row>
    <row r="6" spans="1:24" x14ac:dyDescent="0.3">
      <c r="A6" s="4" t="s">
        <v>107</v>
      </c>
      <c r="B6">
        <v>0.44177775244481798</v>
      </c>
      <c r="C6">
        <v>-0.474194763346382</v>
      </c>
      <c r="D6">
        <v>-0.45153638093667198</v>
      </c>
      <c r="E6">
        <v>0.44717224931674698</v>
      </c>
      <c r="F6">
        <v>-0.47384547739307098</v>
      </c>
      <c r="G6">
        <v>-0.44495207464610698</v>
      </c>
      <c r="H6">
        <v>0.47388151472068202</v>
      </c>
      <c r="I6">
        <v>0.46423119399232099</v>
      </c>
      <c r="J6">
        <v>0.46443528467230899</v>
      </c>
      <c r="K6">
        <v>0.46674206783225197</v>
      </c>
      <c r="L6">
        <v>0.46302537307657299</v>
      </c>
      <c r="N6">
        <f t="shared" si="1"/>
        <v>19.516758255519488</v>
      </c>
      <c r="O6">
        <f t="shared" si="0"/>
        <v>22.486067358513122</v>
      </c>
      <c r="P6">
        <f t="shared" si="0"/>
        <v>20.388510330938736</v>
      </c>
      <c r="Q6">
        <f t="shared" si="0"/>
        <v>19.996302055899893</v>
      </c>
      <c r="R6">
        <f t="shared" si="0"/>
        <v>22.452953644586735</v>
      </c>
      <c r="S6">
        <f t="shared" si="0"/>
        <v>19.798234873187475</v>
      </c>
      <c r="T6">
        <f t="shared" si="0"/>
        <v>22.456368999396798</v>
      </c>
      <c r="U6">
        <f t="shared" si="0"/>
        <v>21.551060147553596</v>
      </c>
      <c r="V6">
        <f t="shared" si="0"/>
        <v>21.570013364864867</v>
      </c>
      <c r="W6">
        <f t="shared" si="0"/>
        <v>21.784815788432649</v>
      </c>
      <c r="X6">
        <f t="shared" si="0"/>
        <v>21.439249611269961</v>
      </c>
    </row>
  </sheetData>
  <conditionalFormatting sqref="N2:N6">
    <cfRule type="colorScale" priority="11">
      <colorScale>
        <cfvo type="min"/>
        <cfvo type="max"/>
        <color rgb="FFFCFCFF"/>
        <color rgb="FFF8696B"/>
      </colorScale>
    </cfRule>
  </conditionalFormatting>
  <conditionalFormatting sqref="O2:O6">
    <cfRule type="colorScale" priority="10">
      <colorScale>
        <cfvo type="min"/>
        <cfvo type="max"/>
        <color rgb="FFFCFCFF"/>
        <color rgb="FFF8696B"/>
      </colorScale>
    </cfRule>
  </conditionalFormatting>
  <conditionalFormatting sqref="P2:P6">
    <cfRule type="colorScale" priority="9">
      <colorScale>
        <cfvo type="min"/>
        <cfvo type="max"/>
        <color rgb="FFFCFCFF"/>
        <color rgb="FFF8696B"/>
      </colorScale>
    </cfRule>
  </conditionalFormatting>
  <conditionalFormatting sqref="Q2:Q6">
    <cfRule type="colorScale" priority="8">
      <colorScale>
        <cfvo type="min"/>
        <cfvo type="max"/>
        <color rgb="FFFCFCFF"/>
        <color rgb="FFF8696B"/>
      </colorScale>
    </cfRule>
  </conditionalFormatting>
  <conditionalFormatting sqref="R2:R6">
    <cfRule type="colorScale" priority="7">
      <colorScale>
        <cfvo type="min"/>
        <cfvo type="max"/>
        <color rgb="FFFCFCFF"/>
        <color rgb="FFF8696B"/>
      </colorScale>
    </cfRule>
  </conditionalFormatting>
  <conditionalFormatting sqref="S2:S6">
    <cfRule type="colorScale" priority="6">
      <colorScale>
        <cfvo type="min"/>
        <cfvo type="max"/>
        <color rgb="FFFCFCFF"/>
        <color rgb="FFF8696B"/>
      </colorScale>
    </cfRule>
  </conditionalFormatting>
  <conditionalFormatting sqref="T2:T6">
    <cfRule type="colorScale" priority="5">
      <colorScale>
        <cfvo type="min"/>
        <cfvo type="max"/>
        <color rgb="FFFCFCFF"/>
        <color rgb="FFF8696B"/>
      </colorScale>
    </cfRule>
  </conditionalFormatting>
  <conditionalFormatting sqref="U2:U6">
    <cfRule type="colorScale" priority="4">
      <colorScale>
        <cfvo type="min"/>
        <cfvo type="max"/>
        <color rgb="FFFCFCFF"/>
        <color rgb="FFF8696B"/>
      </colorScale>
    </cfRule>
  </conditionalFormatting>
  <conditionalFormatting sqref="V2:V6">
    <cfRule type="colorScale" priority="3">
      <colorScale>
        <cfvo type="min"/>
        <cfvo type="max"/>
        <color rgb="FFFCFCFF"/>
        <color rgb="FFF8696B"/>
      </colorScale>
    </cfRule>
  </conditionalFormatting>
  <conditionalFormatting sqref="W2:W6">
    <cfRule type="colorScale" priority="2">
      <colorScale>
        <cfvo type="min"/>
        <cfvo type="max"/>
        <color rgb="FFFCFCFF"/>
        <color rgb="FFF8696B"/>
      </colorScale>
    </cfRule>
  </conditionalFormatting>
  <conditionalFormatting sqref="X2:X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Charles River - 55 Traits</vt:lpstr>
      <vt:lpstr>Harlan - 55 Traits</vt:lpstr>
      <vt:lpstr>Charles River - PC1 All Days</vt:lpstr>
      <vt:lpstr>Harlan - PC1 All Days</vt:lpstr>
      <vt:lpstr>Charles River - PC1 All Phenos</vt:lpstr>
      <vt:lpstr>Harlan - PC1 All Phenos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2018-07-17T18:06:42Z</dcterms:created>
  <dcterms:modified xsi:type="dcterms:W3CDTF">2018-07-27T03:17:56Z</dcterms:modified>
</cp:coreProperties>
</file>