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filterPrivacy="1"/>
  <xr:revisionPtr revIDLastSave="27" documentId="8_{0FEA55CA-996E-4CE6-B092-A6CB658E8D99}" xr6:coauthVersionLast="45" xr6:coauthVersionMax="45" xr10:uidLastSave="{4CE303CF-9FA1-4713-A163-4551D4632AD0}"/>
  <bookViews>
    <workbookView xWindow="57480" yWindow="5625" windowWidth="29040" windowHeight="15840" activeTab="3" xr2:uid="{00000000-000D-0000-FFFF-FFFF00000000}"/>
  </bookViews>
  <sheets>
    <sheet name="1 Data Source" sheetId="4" r:id="rId1"/>
    <sheet name="2 IF_Fe_Isotopes" sheetId="1" r:id="rId2"/>
    <sheet name="3 Pyrite_Fe_Isotopes" sheetId="2" r:id="rId3"/>
    <sheet name="4 S_isotopes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0" i="2" l="1"/>
  <c r="C325" i="2"/>
  <c r="C317" i="2"/>
  <c r="C308" i="2"/>
  <c r="C307" i="2"/>
  <c r="C268" i="2"/>
  <c r="C204" i="2"/>
  <c r="C198" i="2"/>
  <c r="C164" i="2"/>
  <c r="C162" i="2"/>
  <c r="C113" i="2"/>
  <c r="C79" i="2"/>
  <c r="C67" i="2"/>
  <c r="C49" i="2"/>
  <c r="C41" i="2"/>
  <c r="C31" i="2"/>
  <c r="C19" i="2"/>
  <c r="C15" i="2"/>
  <c r="C7" i="2"/>
  <c r="C2" i="2"/>
  <c r="C370" i="1" l="1"/>
  <c r="C398" i="1" l="1"/>
  <c r="C359" i="1"/>
  <c r="C442" i="1"/>
  <c r="C449" i="1"/>
  <c r="C481" i="1"/>
  <c r="C607" i="1"/>
  <c r="C584" i="1"/>
  <c r="C547" i="1"/>
  <c r="C47" i="1" l="1"/>
  <c r="C477" i="1" l="1"/>
  <c r="C254" i="1" l="1"/>
  <c r="C206" i="1"/>
  <c r="C171" i="1"/>
  <c r="C51" i="1"/>
  <c r="C5" i="1" l="1"/>
  <c r="C3" i="1"/>
  <c r="C11" i="1"/>
  <c r="C418" i="1" l="1"/>
  <c r="C514" i="1" l="1"/>
  <c r="C417" i="1"/>
  <c r="C391" i="1"/>
  <c r="C388" i="1"/>
  <c r="C385" i="1"/>
  <c r="C374" i="1"/>
  <c r="C358" i="1"/>
  <c r="C357" i="1"/>
  <c r="C355" i="1"/>
  <c r="C137" i="1"/>
  <c r="C140" i="1"/>
  <c r="C163" i="1" l="1"/>
  <c r="C157" i="1"/>
  <c r="C141" i="1"/>
</calcChain>
</file>

<file path=xl/sharedStrings.xml><?xml version="1.0" encoding="utf-8"?>
<sst xmlns="http://schemas.openxmlformats.org/spreadsheetml/2006/main" count="2722" uniqueCount="253">
  <si>
    <t>Formation</t>
  </si>
  <si>
    <t>Nelani Fm</t>
  </si>
  <si>
    <t>Rooinekke Fm</t>
  </si>
  <si>
    <t>Doradale Fm</t>
  </si>
  <si>
    <t>δ56Fe Formation average</t>
  </si>
  <si>
    <t>Age [Ma]</t>
  </si>
  <si>
    <t xml:space="preserve">Brockman Iron Fm </t>
  </si>
  <si>
    <t>Manjeri Fm</t>
  </si>
  <si>
    <t>Koegas area Iron fm</t>
  </si>
  <si>
    <t>Ongeluk Fm</t>
  </si>
  <si>
    <t>Timeball Hill Fm</t>
  </si>
  <si>
    <t>Wittenoon Gorge area Iron Fm</t>
  </si>
  <si>
    <t>Westerburg area Iron Fm</t>
  </si>
  <si>
    <t>Nemo Iron Fm</t>
  </si>
  <si>
    <t>Soudan Iron Fm</t>
  </si>
  <si>
    <t>Temagami Iron Fm</t>
  </si>
  <si>
    <t>Mary River Iron Fm</t>
  </si>
  <si>
    <t>Manzimnyama Iron Fm</t>
  </si>
  <si>
    <t>Isua</t>
  </si>
  <si>
    <t>Akilia</t>
  </si>
  <si>
    <t>Innersuartuut</t>
  </si>
  <si>
    <t>Nuvvuagittuq</t>
  </si>
  <si>
    <t>Hotazel Fm</t>
  </si>
  <si>
    <t>Sinqeni Fm</t>
  </si>
  <si>
    <t>Parktown Fm</t>
  </si>
  <si>
    <t>Biwabik Iron Formation</t>
  </si>
  <si>
    <t>Barrens Formation</t>
  </si>
  <si>
    <t>Animikie Basin Iron Formations</t>
  </si>
  <si>
    <t>Ironwood Iron Formation</t>
  </si>
  <si>
    <t>Griquatown Fm</t>
  </si>
  <si>
    <t>Kuruman Fm</t>
  </si>
  <si>
    <t>Mapepe Fm ferruginous cherts</t>
  </si>
  <si>
    <t>References</t>
  </si>
  <si>
    <t>1.) Kurzweil, F., Wille, M., Gantert, N., Beukes, N.J., and Schoenberg, R., 2016, Manganese oxide shuttling in pre-GOE oceans – evidence from molybdenum and iron isotopes: Earth and Planetary Science Letters, v. 452, p. 69–78, doi:10.1016/j.epsl.2016.07.013.</t>
  </si>
  <si>
    <t>2.) Heimann, A., Johnson, C.M., Beard, B.L., Valley, J.W., Roden, E.E., Spicuzza, M.J., and Beukes, N.J., 2010, Fe, C, and O isotope compositions of banded iron formation carbonates demonstrate a major role for dissimilatory iron reduction in ~2.5 Ga marine environments: Earth and Planetary Science Letters, v. 294, p. 8–18, doi:10.1016/j.epsl.2010.02.015.</t>
  </si>
  <si>
    <t>3.) Rouxel, O.J., Bekker, A., and Edwards, K.J., 2005, Iron Isotope Constraints on the Archean and Paleoproterozoic Ocean Redox State: Science, v. 307, p. 1088–1091, doi:10.1126/science.1105692.</t>
  </si>
  <si>
    <t>4.) Planavsky, N., Rouxel, O.J., Bekker, A., Hofmann, A., Little, C.T.S., and Lyons, T.W., 2012, Iron isotope composition of some Archean and Proterozoic iron formations: Geochimica et Cosmochimica Acta, v. 80, p. 158–169, doi:10.1016/j.gca.2011.12.001.</t>
  </si>
  <si>
    <t>[Data in (8) reported as δ57Fe, recalculated here to δ56Fe mass fractionation law exponent of 0.678]</t>
  </si>
  <si>
    <t>5.) Dauphas, N., Zuilen, M. van, Wadhwa, M., Davis, A.M., Marty, B., and Janney, P.E., 2004, Clues from Fe Isotope Variations on the Origin of Early Archean BIFs from Greenland: Science, v. 306, p. 2077–2080, doi:10.1126/science.1104639.</t>
  </si>
  <si>
    <t>6.) Dauphas, N., Cates, N.L., Mojzsis, S.J., and Busigny, V., 2007a, Identification of chemical sedimentary protoliths using iron isotopes in the &gt; 3750 Ma Nuvvuagittuq supracrustal belt, Canada: Earth and Planetary Science Letters, v. 254, p. 358–376, doi:10.1016/j.epsl.2006.11.042.</t>
  </si>
  <si>
    <t>7.) Dauphas, N., van Zuilen, M., Busigny, V., Lepland, A., Wadhwa, M., and Janney, P.E., 2007b, Iron isotope, major and trace element characterization of early Archean supracrustal rocks from SW Greenland: Protolith identification and metamorphic overprint: Geochimica et Cosmochimica Acta, v. 71, p. 4745–4770, doi:10.1016/j.gca.2007.07.019.</t>
  </si>
  <si>
    <t>8.) Tsikos, H., Matthews, A., Erel, Y., and Moore, J.M., 2010, Iron isotopes constrain biogeochemical redox cycling of iron and manganese in a Palaeoproterozoic stratified basin: Earth and Planetary Science Letters, v. 298, p. 125–134, doi:10.1016/j.epsl.2010.07.032.</t>
  </si>
  <si>
    <t>9.) Li, W., Beard, B.L., and Johnson, C.M., 2015, Biologically recycled continental iron is a major component in banded iron formations: Proceedings of the National Academy of Sciences of the United States of America, v. 112, p. 8193–8198, doi:10.1073/pnas.1505515112.</t>
  </si>
  <si>
    <t>10.) Haugaard, R., Pecoits, E., Lalonde, S., Rouxel, O., and Konhauser, K., 2016, The Joffre banded iron formation, Hamersley Group, Western Australia: Assessing the palaeoenvironment through detailed petrology and chemostratigraphy: Precambrian Research, v. 273, p. 12–37, doi:10.1016/j.precamres.2015.10.024.</t>
  </si>
  <si>
    <t>11.) Planavsky, N.J. et al., 2014, Evidence for oxygenic photosynthesis half a billion years before the Great Oxidation Event: Nature Geoscience, v. 7, p. 283–286, doi:10.1038/ngeo2122.</t>
  </si>
  <si>
    <t>12.) Planavsky, N., Rouxel, O., Bekker, A., Shapiro, R., Fralick, P., and Knudsen, A., 2009, Iron-oxidizing microbial ecosystems thrived in late Paleoproterozoic redox-stratified oceans: Earth and Planetary Science Letters, v. 286, p. 230–242, doi:10.1016/j.epsl.2009.06.033.</t>
  </si>
  <si>
    <t>13.) Thibon, F., Blichert-Toft, J., Tsikos, H., Foden, J., Albalat, E., and Albarede, F., 2019, Dynamics of oceanic iron prior to the Great Oxygenation Event: Earth and Planetary Science Letters, v. 506, p. 360–370, doi:10.1016/j.epsl.2018.11.016.</t>
  </si>
  <si>
    <t>Marble Bar Chert, Duffer Fm</t>
  </si>
  <si>
    <t>Nconga Fm</t>
  </si>
  <si>
    <t>Caue Iron Fm</t>
  </si>
  <si>
    <t>Weld Range Iron Fm</t>
  </si>
  <si>
    <t>Marra Mamba Iron Fm</t>
  </si>
  <si>
    <t>[Data in (2) reported relative to igneous rocks. Normalized here to IRMM-014 by adding 0.09 for δ56Fe]</t>
  </si>
  <si>
    <t>14.) Busigny, V., Marin-Carbonne, J., Muller, E., Cartigny, P., Rollion-Bard, C., Assayag, N., and Philippot, P., 2017, Iron and sulfur isotope constraints on redox conditions associated with the 3.2Ga barite deposits of the Mapepe Formation (Barberton Greenstone Belt, South Africa): Geochimica et Cosmochimica Acta, v. 210, p. 247–266, doi:10.1016/j.gca.2017.05.002.</t>
  </si>
  <si>
    <t>15.) Czaja, A.D., Johnson, C.M., Beard, B.L., Roden, E.E., Li, W., and Moorbath, S., 2013, Biological Fe oxidation controlled deposition of banded iron formation in the ca. 3770Ma Isua Supracrustal Belt (West Greenland): Earth and Planetary Science Letters, v. 363, p. 192–203, doi:10.1016/j.epsl.2012.12.025.</t>
  </si>
  <si>
    <t>16.) Li, W., Czaja, A.D., Van Kranendonk, M.J., Beard, B.L., Roden, E.E., and Johnson, C.M., 2013, An anoxic, Fe(II)-rich, U-poor ocean 3.46 billion years ago: Geochimica et Cosmochimica Acta, v. 120, p. 65–79, doi:10.1016/j.gca.2013.06.033.</t>
  </si>
  <si>
    <t>17.) Satkoski, A.M., Beukes, N.J., Li, W., Beard, B.L., and Johnson, C.M., 2015, A redox-stratified ocean 3.2 billion years ago: Earth and Planetary Science Letters, v. 430, p. 43–53, doi:10.1016/j.epsl.2015.08.007.</t>
  </si>
  <si>
    <t>18.) Smith, A.J.B., Beukes, N.J., Gutzmer, J., Czaja, A.D., Johnson, C.M., and Nhleko, N., 2017, Oncoidal granular iron formation in the Mesoarchaean Pongola Supergroup, southern Africa: Textural and geochemical evidence for biological activity during iron deposition: Geobiology, v. 15, p. 731–749, doi:10.1111/gbi.12248.</t>
  </si>
  <si>
    <t>19.) Teixeira, N.L., Caxito, F.A., Rosière, C.A., Pecoits, E., Vieira, L., Frei, R., Sial, A.N., and Poitrasson, F., 2017, Trace elements and isotope geochemistry (C, O, Fe, Cr) of the Cauê iron formation, Quadrilátero Ferrífero, Brazil: Evidence for widespread microbial dissimilatory iron reduction at the Archean/Paleoproterozoic transition: Precambrian Research, v. 298, p. 39–55, doi:10.1016/j.precamres.2017.05.009.</t>
  </si>
  <si>
    <t>20.) Czaja, A.D., Van Kranendonk, M.J., Beard, B.L., and Johnson, C.M., 2018, A multistage origin for Neoarchean layered hematite-magnetite iron formation from the Weld Range, Yilgarn Craton, Western Australia: Chemical Geology, v. 488, p. 125–137, doi:10.1016/j.chemgeo.2018.04.019.</t>
  </si>
  <si>
    <t>21.) Yamaguchi, K.E., Johnson, C.M., Beard, B.L., and Ohmoto, H., 2005, Biogeochemical cycling of iron in the Archean–Paleoproterozoic Earth: Constraints from iron isotope variations in sedimentary rocks from the Kaapvaal and Pilbara Cratons: Chemical Geology, v. 218, p. 135–169, doi:10.1016/j.chemgeo.2005.01.020.</t>
  </si>
  <si>
    <t>Virginia Formation</t>
  </si>
  <si>
    <t>Maraloou Formation</t>
  </si>
  <si>
    <t>Dunn Creek Slate</t>
  </si>
  <si>
    <t>Zaonega Fm</t>
  </si>
  <si>
    <t>Francevillian Series</t>
  </si>
  <si>
    <t>Sengoma Argillite Fm</t>
  </si>
  <si>
    <t>Rooihoogte Fm</t>
  </si>
  <si>
    <t>Mount McRae Shale</t>
  </si>
  <si>
    <t>Gamohaan Fm</t>
  </si>
  <si>
    <t>Carawine Dolomite</t>
  </si>
  <si>
    <t>Lokammona Fm</t>
  </si>
  <si>
    <t>Cheshire Fm</t>
  </si>
  <si>
    <t>Jeerinah Fm</t>
  </si>
  <si>
    <t>Helen Iron Fm</t>
  </si>
  <si>
    <t>Deer Lake Greenstone Sequence</t>
  </si>
  <si>
    <t>Mozaan Contact Reef</t>
  </si>
  <si>
    <t>Chobeni Fm</t>
  </si>
  <si>
    <t>Mapepe Fm bedded barites</t>
  </si>
  <si>
    <t>1.) Rouxel, O.J., Bekker, A., and Edwards, K.J., 2005, Iron Isotope Constraints on the Archean and Paleoproterozoic Ocean Redox State: Science, v. 307, p. 1088–1091, doi:10.1126/science.1105692.</t>
  </si>
  <si>
    <t>2.) Archer, C., and Vance, D., 2006, Coupled Fe and S isotope evidence for Archean microbial Fe(III) and sulfate reduction: Geology, v. 34, p. 153–156, doi:10.1130/G22067.1.</t>
  </si>
  <si>
    <t>3.) Eickmann, B., Hofmann, A., Wille, M., Bui, T.H., Wing, B.A., and Schoenberg, R., 2018, Isotopic evidence for oxygenated Mesoarchaean shallow oceans: Nature Geoscience, v. 11, p. 133, doi:10.1038/s41561-017-0036-x.</t>
  </si>
  <si>
    <t>4.) Hofmann, A., Bekker, A., Rouxel, O., Rumble, D., and Master, S., 2009, Multiple sulphur and iron isotope composition of detrital pyrite in Archaean sedimentary rocks: A new tool for provenance analysis: Earth and Planetary Science Letters, v. 286, p. 436–445, doi:10.1016/j.epsl.2009.07.008.</t>
  </si>
  <si>
    <t>5.) Busigny, V., Marin-Carbonne, J., Muller, E., Cartigny, P., Rollion-Bard, C., Assayag, N., and Philippot, P., 2017, Iron and sulfur isotope constraints on redox conditions associated with the 3.2Ga barite deposits of the Mapepe Formation (Barberton Greenstone Belt, South Africa): Geochimica et Cosmochimica Acta, v. 210, p. 247–266, doi:10.1016/j.gca.2017.05.002.</t>
  </si>
  <si>
    <t>Reference</t>
  </si>
  <si>
    <t>Albanel Fm</t>
  </si>
  <si>
    <t>Temiscamie Fm</t>
  </si>
  <si>
    <t>Rove Fm</t>
  </si>
  <si>
    <t>Gunflint Fm</t>
  </si>
  <si>
    <t>Biwabik Fm</t>
  </si>
  <si>
    <t>Trommald Fm</t>
  </si>
  <si>
    <t>Menihek Fm</t>
  </si>
  <si>
    <t>Attikamagen Fm</t>
  </si>
  <si>
    <t>Pilguj ̈arvi Fm</t>
  </si>
  <si>
    <t>Whites Fm</t>
  </si>
  <si>
    <t>Houtenbek Fm</t>
  </si>
  <si>
    <t>Sengoma Fm</t>
  </si>
  <si>
    <t>Francevillian Group</t>
  </si>
  <si>
    <t>Silverton Fm</t>
  </si>
  <si>
    <t>Mapedi Shale</t>
  </si>
  <si>
    <t>Duitschland Fm</t>
  </si>
  <si>
    <t>Gordon Lake Fm</t>
  </si>
  <si>
    <t>Lorrain Fm</t>
  </si>
  <si>
    <t>Gowganda Fm</t>
  </si>
  <si>
    <t>Mooidraai Fm</t>
  </si>
  <si>
    <t>Koegas Fm</t>
  </si>
  <si>
    <t>Tongwane Fm</t>
  </si>
  <si>
    <t>Brockman Iron Fm</t>
  </si>
  <si>
    <t>Mt McRae Shale</t>
  </si>
  <si>
    <t>Mt. McRae Shale</t>
  </si>
  <si>
    <t>Batatal Fm</t>
  </si>
  <si>
    <t>Klein Naute Fm</t>
  </si>
  <si>
    <t>Oak Tree Fm</t>
  </si>
  <si>
    <t>Reivilo Fm</t>
  </si>
  <si>
    <t>Reivilo Shale</t>
  </si>
  <si>
    <t>Wittenoom Dolomite Fm</t>
  </si>
  <si>
    <t>Nauga Fm</t>
  </si>
  <si>
    <t>Upper Nauga Fm</t>
  </si>
  <si>
    <t>Kamden Fm</t>
  </si>
  <si>
    <t>Lower Nauga Fm</t>
  </si>
  <si>
    <t>Monteville Fm</t>
  </si>
  <si>
    <t>Carawine Dolomite Fm</t>
  </si>
  <si>
    <t>Black Reef Fm</t>
  </si>
  <si>
    <t>Lokamonna Fm</t>
  </si>
  <si>
    <t>Boomplas Fm</t>
  </si>
  <si>
    <t>Boomplaas Fm</t>
  </si>
  <si>
    <t>Vryburg Fm</t>
  </si>
  <si>
    <t>Lewin Shale</t>
  </si>
  <si>
    <t>Bubi Greenstone Belt</t>
  </si>
  <si>
    <t>Anshan-Benxi Iron Fm</t>
  </si>
  <si>
    <t>Rietgat Fm</t>
  </si>
  <si>
    <t>Kidd Creek</t>
  </si>
  <si>
    <t>Kameelsdoorns Fm</t>
  </si>
  <si>
    <t>Tumbiana Fm</t>
  </si>
  <si>
    <t>Kylena Fm</t>
  </si>
  <si>
    <t>Pillingini Tuff Fm</t>
  </si>
  <si>
    <t>K-8</t>
  </si>
  <si>
    <t>Hardey Fm</t>
  </si>
  <si>
    <t>Fortescue Basal Conglomerate</t>
  </si>
  <si>
    <t>Fortescue Above Diamictite</t>
  </si>
  <si>
    <t>Fortescue Diamictite</t>
  </si>
  <si>
    <t>Fortescue Black Shale Below Diamictite</t>
  </si>
  <si>
    <t>Booysens Shale</t>
  </si>
  <si>
    <t>Krugersdorp Fm</t>
  </si>
  <si>
    <t>Maraisburg Quartzite</t>
  </si>
  <si>
    <t>Upper Jeppestown Shale</t>
  </si>
  <si>
    <t>Lower Jeppestown Shale</t>
  </si>
  <si>
    <t>Mosquito Creek</t>
  </si>
  <si>
    <t>Upper Government Shale</t>
  </si>
  <si>
    <t>Middle Government Quartzite</t>
  </si>
  <si>
    <t>Middle Government Shale</t>
  </si>
  <si>
    <t>Government Reef Quartzite</t>
  </si>
  <si>
    <t>Government Magnetic Shale</t>
  </si>
  <si>
    <t>Government Magnetic Quartzite</t>
  </si>
  <si>
    <t>Lower Government Quartzite</t>
  </si>
  <si>
    <t>Lower Government Shale</t>
  </si>
  <si>
    <t>Upper Coronation Quartzite</t>
  </si>
  <si>
    <t>Middle Coronation Shale</t>
  </si>
  <si>
    <t>No. 2 Tillite</t>
  </si>
  <si>
    <t xml:space="preserve">Promise Quartzite </t>
  </si>
  <si>
    <t>Tillite #1</t>
  </si>
  <si>
    <t>Mozaan Gp</t>
  </si>
  <si>
    <t>Nsuze Gp</t>
  </si>
  <si>
    <t>Moodies Gp</t>
  </si>
  <si>
    <t>Sheba Fm</t>
  </si>
  <si>
    <t>Roeburne Belt</t>
  </si>
  <si>
    <t>Mapepe Fm</t>
  </si>
  <si>
    <t>Mendon Fm</t>
  </si>
  <si>
    <t>Swartkoppie Fm</t>
  </si>
  <si>
    <t>Towers Fm</t>
  </si>
  <si>
    <t>Dresser Fm</t>
  </si>
  <si>
    <t>Itsaq Gneiss</t>
  </si>
  <si>
    <t>Reference key for sulphur isotope data</t>
  </si>
  <si>
    <t>1.) Cameron, E.M., and Garrels, R.M., 1980, Geochemical compositions of some Precambrian shales from the Canadian Shield: Chemical Geology, v. 28, p. 181–197, doi:10.1016/0009-2541(80)90046-7.</t>
  </si>
  <si>
    <t>2.) Kaufman, A.J., Johnston, D.T., Farquhar, J., Masterson, A.L., Lyons, T.W., Bates, S., Anbar, A.D., Arnold, G.L., Garvin, J., and Buick, R., 2007, Late Archean Biospheric Oxygenation and Atmospheric Evolution: Science, v. 317, p. 1900–1903, doi:10.1126/science.1138700.</t>
  </si>
  <si>
    <t>3.) Melezhik, V.A., Grinenko, L.N., and Fallick, A.E., 1998, 2000-Ma sulphide concretions from the `Productive’ Formation of the Pechenga Greenstone Belt, NW Russia: genetic history based on morphological and isotopic evidence: Chemical Geology, v. 148, p. 61–94, doi:10.1016/S0009-2541(98)00021-7.</t>
  </si>
  <si>
    <t>4.) Ohmoto, H., Watanabe, Y., Ikemi, H., Poulson, S.R., and Taylor, B.E., 2006, Sulphur isotope evidence for an oxic Archaean atmosphere: Nature, v. 442, p. 908–911, doi:10.1038/nature05044.</t>
  </si>
  <si>
    <t>5.) Ono, S., Eigenbrode, J.L., Pavlov, A.A., Kharecha, P., Rumble, D., Kasting, J.F., and Freeman, K.H., 2003, New insights into Archean sulfur cycle from mass-independent sulfur isotope records from the Hamersley Basin, Australia: Earth and Planetary Science Letters, v. 213, p. 15–30, doi:10.1016/S0012-821X(03)00295-4.</t>
  </si>
  <si>
    <t>6.) Ono, S., Beukes, N.J., Rumble, D., and Fogel, M.L., 2006, Early evolution of atmospheric oxygen from multiple-sulfur and carbon isotope records of the 2.9 Ga Mozaan Group of the Pongola Supergroup, Southern Africa: South African Journal of Geology, v. 109, p. 97–108, doi:10.2113/gssajg.109.1-2.97.</t>
  </si>
  <si>
    <t>7.) Ono, S., Beukes, N.J., and Rumble, D., 2009a, Origin of two distinct multiple-sulfur isotope compositions of pyrite in the 2.5Ga Klein Naute Formation, Griqualand West Basin, South Africa: Precambrian Research, v. 169, p. 48–57, doi:10.1016/j.precamres.2008.10.012.</t>
  </si>
  <si>
    <t>8.) Ono, S., Kaufman, A.J., Farquhar, J., Sumner, D.Y., and Beukes, N.J., 2009b, Lithofacies control on multiple-sulfur isotope records and Neoarchean sulfur cycles: Precambrian Research, v. 169, p. 58–67, doi:10.1016/j.precamres.2008.10.013.</t>
  </si>
  <si>
    <t>9.) Poulton, S.W., Fralick, P.W., and Canfield, D.E., 2004, The transition to a sulphidic ocean ~ 1.84 billion years ago: Nature, v. 431, p. 173–177, doi:10.1038/nature02912.</t>
  </si>
  <si>
    <t>10.) Scott, C.T., Bekker, A., Reinhard, C.T., Schnetger, B., Krapež, B., Rumble, D., and Lyons, T.W., 2011, Late Archean euxinic conditions before the rise of atmospheric oxygen: Geology, v. 39, p. 119–122, doi:10.1130/G31571.1.</t>
  </si>
  <si>
    <t>11.) Strauss, H., and Moore, T., 1992, Abundances and Isotopic Compositions of Carbon and Sulfur Species in Whole Rock and Kerogen Samples: In J. Schopf and C. Klein (Eds.), The Proterozoic Biosphere: A Multidisciplinary Study (pp. 709-798). Cambridge: Cambridge University Press. doi:10.1017/CBO9780511601064.019</t>
  </si>
  <si>
    <t>12.) Strauss, H., 2002, The Isotopic Composition of Precambrian Sulphides – Seawater Chemistry and Biological Evolution: In W. Altermann and P. L. Corcoran (Eds.), Precambrian Sedimentary Environments: A Modern Approach to Ancient Depositional Systems (pp. 67-105). International Association of Sedimentologists. doi:10.1002/9781444304312</t>
  </si>
  <si>
    <t>13.) Strauss, H., and Beukes, N.J., 1996, Carbon and sulfur isotopic compositions of organic carbon and pyrite in sediments from the Transvaal Supergroup, South Africa: Precambrian Research, v. 79, p. 57–71, doi:10.1016/0301-9268(95)00088-7.</t>
  </si>
  <si>
    <t>14.) Watanabe, Y., Naraoka, H., Wronkiewicz, D.J., Condie, K.C., and Ohmoto, H., 1997, Carbon, nitrogen, and sulfur geochemistry of Archean and Proterozoic shales from the Kaapvaal Craton, South Africa: Geochimica et Cosmochimica Acta, v. 61, p. 3441–3459, doi:10.1016/S0016-7037(97)00164-6.</t>
  </si>
  <si>
    <t>15.) Yamaguchi (2002) PhD thesis, 485 pages, Pennsylvania State University</t>
  </si>
  <si>
    <t>16.) Mojzsis, S.J., Coath, C.D., Greenwood, J.P., McKeegan, K.D., and Harrison, T.M., 2003, Mass-independent isotope effects in Archean (2.5 to 3.8 Ga) sedimentary sulfides determined by ion microprobe analysis: Geochimica et Cosmochimica Acta, v. 67, p. 1635–1658, doi:10.1016/S0016-7037(03)00059-0.</t>
  </si>
  <si>
    <t>17,) Bekker, A., Holland, H.D., Wang, P.-L., Rumble Iii, D., Stein, H.J., Hannah, J.L., Coetzee, L.L., and Beukes, N.J., 2004, Dating the rise of atmospheric oxygen: Nature, v. 427, p. 117–120, doi:10.1038/nature02260.</t>
  </si>
  <si>
    <t>18.) Farquhar, J., Bao, H., and Thiemens, M., 2000, Atmospheric Influence of Earth’s Earliest Sulfur Cycle: Science, v. 289, p. 756–758, doi:10.1126/science.289.5480.756.</t>
  </si>
  <si>
    <t>19.) Whitehouse, M.J., Kamber, B.S., Fedo, C.M., and Lepland, A., 2005, Integrated Pb- and S-isotope investigation of sulphide minerals from the early Archaean of southwest Greenland: Chemical Geology, v. 222, p. 112–131, doi:10.1016/j.chemgeo.2005.06.004.</t>
  </si>
  <si>
    <t>20.) Cates, N.L., and Mojzsis, S.J., 2006, Chemical and isotopic evidence for widespread Eoarchean metasedimentary enclaves in southern West Greenland: Geochimica et Cosmochimica Acta, v. 70, p. 4229–4257, doi:10.1016/j.gca.2006.05.014.</t>
  </si>
  <si>
    <t>21.) Jamieson, J.W., Wing, B.A., Hannington, M.D., and Farquhar, J., 2006, Evaluating Isotopic Equilibrium Among Sulfide Mineral Pairs in Archean Ore Deposits: Case Study From The Kidd Creek Vms Deposit, Ontario, Canada: Economic Geology, v. 101, p. 1055–1061, doi:10.2113/gsecongeo.101.5.1055.</t>
  </si>
  <si>
    <t>22.) Johnston, D.T., Poulton, S.W., Fralick, P.W., Wing, B.A., Canfield, D.E., and Farquhar, J., 2006, Evolution of the oceanic sulfur cycle at the end of the Paleoproterozoic: Geochimica et Cosmochimica Acta, v. 70, p. 5723–5739, doi:10.1016/j.gca.2006.08.001.</t>
  </si>
  <si>
    <t>23.) Farquhar, J., Peters, M., Johnston, D.T., Strauss, H., Masterson, A., Wiechert, U., and Kaufman, A.J., 2007, Isotopic evidence for Mesoarchaean anoxia and changing atmospheric sulphur chemistry: Nature, v. 449, p. 706–709, doi:10.1038/nature06202.</t>
  </si>
  <si>
    <t>24.) Hou, K., Li, Y., and Wan, D., 2007, Constraints on the Archean atmospheric oxygen and sulfur cycle from mass-independent sulfur records from Anshan-Benxi BIFs, Liaoning Province, China: Science in China Series D: Earth Sciences, v. 50, p. 1471–1478, doi:10.1007/s11430-007-0106-9.</t>
  </si>
  <si>
    <t>25.) Kamber, B.S., and Whitehouse, M.J., 2007, Micro-scale sulphur isotope evidence for sulphur cycling in the late Archean shallow ocean: Geobiology, v. 5, p. 5–17, doi:10.1111/j.1472-4669.2006.00091.x.</t>
  </si>
  <si>
    <t>26.) Papineau, D., Mojzsis, S.J., and Schmitt, A.K., 2007, Multiple sulfur isotopes from Paleoproterozoic Huronian interglacial sediments and the rise of atmospheric oxygen: Earth and Planetary Science Letters, v. 255, p. 188–212, doi:10.1016/j.epsl.2006.12.015.</t>
  </si>
  <si>
    <t>27.) Philippot, P., Zuilen, M.V., Lepot, K., Thomazo, C., Farquhar, J., and Kranendonk, M.J.V., 2007, Early Archaean Microorganisms Preferred Elemental Sulfur, Not Sulfate: Science, v. 317, p. 1534–1537, doi:10.1126/science.1145861.</t>
  </si>
  <si>
    <t>28.) Partridge, M.A., Golding, S.D., Baublys, K.A., and Young, E., 2008, Pyrite paragenesis and multiple sulfur isotope distribution in late Archean and early Paleoproterozoic Hamersley Basin sediments: Earth and Planetary Science Letters, v. 272, p. 41–49, doi:10.1016/j.epsl.2008.03.051.</t>
  </si>
  <si>
    <t>29.)Ueno, Y., Ono, S., Rumble, D., and Maruyama, S., 2008, Quadruple sulfur isotope analysis of ca. 3.5Ga Dresser Formation: New evidence for microbial sulfate reduction in the early Archean: Geochimica et Cosmochimica Acta, v. 72, p. 5675–5691, doi:10.1016/j.gca.2008.08.026.</t>
  </si>
  <si>
    <t>30.) Guo, Q. et al., 2009, Reconstructing Earth’s surface oxidation across the Archean-Proterozoic transition: Geology, v. 37, p. 399–402, doi:10.1130/G25423A.1.</t>
  </si>
  <si>
    <t>31.) Shen, Y., Farquhar, J., Masterson, A., Kaufman, A.J., and Buick, R., 2009, Evaluating the role of microbial sulfate reduction in the early Archean using quadruple isotope systematics: Earth and Planetary Science Letters, v. 279, p. 383–391, doi:10.1016/j.epsl.2009.01.018.</t>
  </si>
  <si>
    <t>32.) Thomazo, C., Ader, M., Farquhar, J., and Philippot, P., 2009, Methanotrophs regulated atmospheric sulfur isotope anomalies during the Mesoarchean (Tumbiana Formation, Western Australia): Earth and Planetary Science Letters, v. 279, p. 65–75, doi:10.1016/j.epsl.2008.12.036.</t>
  </si>
  <si>
    <t>33.) Eickmann, B., Hofmann, A., Wille, M., Bui, T.H., Wing, B.A., and Schoenberg, R., 2018, Isotopic evidence for oxygenated Mesoarchaean shallow oceans: Nature Geoscience, v. 11, p. 133, doi:10.1038/s41561-017-0036-x.</t>
  </si>
  <si>
    <t>34.) Zhelezinskaia, I., Kaufman, A.J., Farquhar, J., and Cliff, J., 2014, Large sulfur isotope fractionations associated with Neoarchean microbial sulfate reduction: Science, v. 346, p. 742–744, doi:10.1126/science.1256211.</t>
  </si>
  <si>
    <t>35.) Zerkle, A.L., Claire, M.W., Domagal-Goldman, S.D., Farquhar, J., and Poulton, S.W., 2012, A bistable organic-rich atmosphere on the Neoarchaean Earth: Nature Geoscience, v. 5, p. 359–363, doi:10.1038/ngeo1425.</t>
  </si>
  <si>
    <t>36.) Hofmann, A., Bekker, A., Rouxel, O., Rumble, D., and Master, S., 2009, Multiple sulphur and iron isotope composition of detrital pyrite in Archaean sedimentary rocks: A new tool for provenance analysis: Earth and Planetary Science Letters, v. 286, p. 436–445, doi:10.1016/j.epsl.2009.07.008.</t>
  </si>
  <si>
    <t>37.) Marin-Carbonne, J., Rollion-Bard, C., Bekker, A., Rouxel, O., Agangi, A., Cavalazzi, B., Wohlgemuth-Ueberwasser, C.C., Hofmann, A., and McKeegan, K.D., 2014, Coupled Fe and S isotope variations in pyrite nodules from Archean shale: Earth and Planetary Science Letters, v. 392, p. 67–79, doi:10.1016/j.epsl.2014.02.009.</t>
  </si>
  <si>
    <t>38.) Busigny, V., Marin-Carbonne, J., Muller, E., Cartigny, P., Rollion-Bard, C., Assayag, N., and Philippot, P., 2017, Iron and sulfur isotope constraints on redox conditions associated with the 3.2 Ga barite deposits of the Mapepe Formation (Barberton Greenstone Belt, South Africa): Geochimica et Cosmochimica Acta, v. 210, p. 247–266, doi:10.1016/j.gca.2017.05.002.</t>
  </si>
  <si>
    <t>39.) Scott, C., Wing, B.A., Bekker, A., Planavsky, N.J., Medvedev, P., Bates, S.M., Yun, M., and Lyons, T.W., 2014, Pyrite multiple-sulfur isotope evidence for rapid expansion and contraction of the early Paleoproterozoic seawater sulfate reservoir: Earth and Planetary Science Letters, v. 389, p. 95–104, doi:10.1016/j.epsl.2013.12.010.</t>
  </si>
  <si>
    <t>40.) Ossa Ossa, F., Eickmann, B., Hofmann, A., Planavsky, N.J., Asael, D., Pambo, F., and Bekker, A., 2018, Two-step deoxygenation at the end of the Paleoproterozoic Lomagundi Event: Earth and Planetary Science Letters, v. 486, p. 70–83, doi:10.1016/j.epsl.2018.01.009.</t>
  </si>
  <si>
    <t>41.) Carrigan, W.J., and Cameron, E.M., 1991, Petrological and stable isotope studies of carbonate and sulfide minerals from the Gunflint Formation, Ontario: evidence for the origin of early Proterozoic iron-formation: Precambrian Research, v. 52, p. 347–380, doi:10.1016/0301-9268(91)90088-R.</t>
  </si>
  <si>
    <t>Data Source Information</t>
  </si>
  <si>
    <t>Return to Instructions Tab</t>
  </si>
  <si>
    <t>TITLE</t>
  </si>
  <si>
    <t>descriptive title of the dataset</t>
  </si>
  <si>
    <t>ABSTRACT</t>
  </si>
  <si>
    <t>brief description of dataset, please aim for &lt;250 words</t>
  </si>
  <si>
    <t>AUTHOR</t>
  </si>
  <si>
    <t>name of the author(s) of the dataset (Last, First)</t>
  </si>
  <si>
    <t>Institution</t>
  </si>
  <si>
    <t>institution of the author</t>
  </si>
  <si>
    <t>Release Date</t>
  </si>
  <si>
    <t>date when the data is available to the public (if left blank, available now)</t>
  </si>
  <si>
    <t>Creator</t>
  </si>
  <si>
    <t>person who fills out this template</t>
  </si>
  <si>
    <t>CONTACT INFO</t>
  </si>
  <si>
    <t xml:space="preserve">contact email for the creator of the template </t>
  </si>
  <si>
    <t>Related Publication #1</t>
  </si>
  <si>
    <t>information about a publication related to the dataset (e.g. journal article that cites all or part of the dataset)</t>
  </si>
  <si>
    <t>Title</t>
  </si>
  <si>
    <t>Authors</t>
  </si>
  <si>
    <t>Publication Year</t>
  </si>
  <si>
    <t>Journal</t>
  </si>
  <si>
    <t>Volume</t>
  </si>
  <si>
    <t>Issue</t>
  </si>
  <si>
    <t>Pages</t>
  </si>
  <si>
    <t>DOI</t>
  </si>
  <si>
    <t xml:space="preserve">Reference 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</si>
  <si>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34S [</t>
    </r>
    <r>
      <rPr>
        <sz val="11"/>
        <color theme="1"/>
        <rFont val="Calibri"/>
        <family val="2"/>
      </rPr>
      <t>‰ relative to VCDT]</t>
    </r>
  </si>
  <si>
    <r>
      <t>δ56Fe [</t>
    </r>
    <r>
      <rPr>
        <sz val="11"/>
        <rFont val="Calibri"/>
        <family val="2"/>
      </rPr>
      <t>‰ relative to IRMM-014]</t>
    </r>
  </si>
  <si>
    <t>Archean-Paleoproterozoic pyrite and iron formation Fe isotope and sedimentary S isotope records.</t>
  </si>
  <si>
    <t>Compilation of literature sedimentary Fe and S isotope records from Archean and Paleoproterozoic time intervals. Includes 1.) bulk d56Fe data for iron formations; 2.) bulk d56Fe data for sedimentary pyrites; 3.) d34S data for sedimentary sulfides. Used to understand evolution of Fe and S cycling on early Earth.</t>
  </si>
  <si>
    <t>Heard, Andy W., Dauphas, Nicolas</t>
  </si>
  <si>
    <t>The University of Chicago</t>
  </si>
  <si>
    <t>Andy Heard</t>
  </si>
  <si>
    <t>andyheard@uchicago.edu</t>
  </si>
  <si>
    <t>Constraints on the coevolution of oxic and sulfidic ocean iron sinks from Archean Paleoproterozoic iron isotope records</t>
  </si>
  <si>
    <t>Heard, A. W. and Dauphas, N.</t>
  </si>
  <si>
    <t>Geology</t>
  </si>
  <si>
    <t>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</si>
</sst>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</font>
    <font>
      <b/>
      <sz val="24"/>
      <color theme="4" tint="-0.249977111117893"/>
      <name val="Arial"/>
    </font>
    <font>
      <b/>
      <sz val="14"/>
      <color rgb="FFFF0000"/>
      <name val="Arial"/>
    </font>
    <font>
      <sz val="12"/>
      <name val="Arial"/>
    </font>
    <font>
      <u/>
      <sz val="10"/>
      <color indexed="12"/>
      <name val="Verdana"/>
    </font>
    <font>
      <u/>
      <sz val="10"/>
      <color theme="4" tint="-0.249977111117893"/>
      <name val="Arial"/>
    </font>
    <font>
      <sz val="12"/>
      <color theme="4" tint="-0.249977111117893"/>
      <name val="Arial"/>
    </font>
    <font>
      <u/>
      <sz val="10"/>
      <color indexed="12"/>
      <name val="Arial"/>
      <family val="2"/>
    </font>
    <font>
      <b/>
      <sz val="12"/>
      <color rgb="FFFF0000"/>
      <name val="Arial"/>
    </font>
    <font>
      <b/>
      <sz val="12"/>
      <color theme="0"/>
      <name val="Arial"/>
    </font>
    <font>
      <sz val="10"/>
      <name val="Arial"/>
    </font>
    <font>
      <sz val="12"/>
      <color theme="0"/>
      <name val="Arial"/>
    </font>
    <font>
      <b/>
      <sz val="16"/>
      <color theme="3" tint="-0.249977111117893"/>
      <name val="Arial"/>
    </font>
    <font>
      <u/>
      <sz val="11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2" fontId="2" fillId="0" borderId="0" xfId="1" applyNumberFormat="1" applyAlignment="1"/>
    <xf numFmtId="164" fontId="2" fillId="0" borderId="0" xfId="1" applyNumberFormat="1" applyAlignment="1"/>
    <xf numFmtId="0" fontId="2" fillId="0" borderId="0" xfId="1" applyNumberFormat="1" applyAlignment="1"/>
    <xf numFmtId="2" fontId="3" fillId="0" borderId="0" xfId="1" applyNumberFormat="1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0" fontId="2" fillId="0" borderId="0" xfId="1" applyFont="1" applyAlignment="1"/>
    <xf numFmtId="0" fontId="3" fillId="0" borderId="0" xfId="1" applyFont="1" applyAlignment="1"/>
    <xf numFmtId="0" fontId="2" fillId="0" borderId="0" xfId="1" applyNumberFormat="1" applyFont="1" applyAlignment="1"/>
    <xf numFmtId="0" fontId="0" fillId="0" borderId="0" xfId="0" applyFont="1" applyAlignment="1"/>
    <xf numFmtId="0" fontId="0" fillId="0" borderId="0" xfId="0" applyAlignment="1"/>
    <xf numFmtId="0" fontId="2" fillId="0" borderId="0" xfId="1" applyAlignment="1"/>
    <xf numFmtId="2" fontId="2" fillId="0" borderId="0" xfId="1" applyNumberFormat="1" applyFont="1" applyAlignment="1"/>
    <xf numFmtId="0" fontId="2" fillId="0" borderId="0" xfId="1" applyFont="1" applyFill="1" applyAlignment="1"/>
    <xf numFmtId="2" fontId="3" fillId="0" borderId="0" xfId="1" applyNumberFormat="1" applyFont="1" applyFill="1" applyAlignment="1"/>
    <xf numFmtId="2" fontId="0" fillId="0" borderId="0" xfId="0" applyNumberFormat="1" applyFont="1" applyAlignment="1"/>
    <xf numFmtId="0" fontId="0" fillId="0" borderId="0" xfId="0" applyNumberFormat="1" applyAlignment="1"/>
    <xf numFmtId="0" fontId="2" fillId="0" borderId="0" xfId="1" applyFill="1" applyAlignment="1"/>
    <xf numFmtId="2" fontId="0" fillId="0" borderId="0" xfId="0" applyNumberFormat="1" applyAlignment="1"/>
    <xf numFmtId="0" fontId="1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2" fontId="2" fillId="0" borderId="0" xfId="1" applyNumberForma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NumberFormat="1" applyAlignment="1">
      <alignment horizontal="left"/>
    </xf>
    <xf numFmtId="0" fontId="2" fillId="0" borderId="0" xfId="1" applyNumberFormat="1" applyFont="1" applyAlignment="1">
      <alignment horizontal="left"/>
    </xf>
    <xf numFmtId="0" fontId="2" fillId="0" borderId="0" xfId="1" applyAlignment="1">
      <alignment wrapText="1"/>
    </xf>
    <xf numFmtId="0" fontId="3" fillId="0" borderId="0" xfId="1" applyFont="1" applyAlignment="1">
      <alignment wrapText="1"/>
    </xf>
    <xf numFmtId="0" fontId="2" fillId="0" borderId="0" xfId="1"/>
    <xf numFmtId="2" fontId="0" fillId="0" borderId="0" xfId="0" applyNumberFormat="1"/>
    <xf numFmtId="2" fontId="2" fillId="0" borderId="0" xfId="1" applyNumberFormat="1" applyAlignment="1">
      <alignment wrapText="1"/>
    </xf>
    <xf numFmtId="2" fontId="2" fillId="0" borderId="0" xfId="1" applyNumberFormat="1"/>
    <xf numFmtId="2" fontId="3" fillId="0" borderId="0" xfId="1" applyNumberFormat="1" applyFont="1" applyAlignment="1">
      <alignment wrapText="1"/>
    </xf>
    <xf numFmtId="164" fontId="2" fillId="0" borderId="0" xfId="1" applyNumberFormat="1"/>
    <xf numFmtId="2" fontId="3" fillId="0" borderId="0" xfId="1" applyNumberFormat="1" applyFont="1"/>
    <xf numFmtId="0" fontId="1" fillId="0" borderId="0" xfId="0" applyFont="1"/>
    <xf numFmtId="2" fontId="4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9" fillId="0" borderId="0" xfId="3" applyFont="1" applyAlignment="1">
      <alignment vertical="center"/>
    </xf>
    <xf numFmtId="0" fontId="8" fillId="0" borderId="0" xfId="3"/>
    <xf numFmtId="0" fontId="10" fillId="0" borderId="0" xfId="3" applyFont="1" applyAlignment="1">
      <alignment vertical="center"/>
    </xf>
    <xf numFmtId="0" fontId="11" fillId="0" borderId="0" xfId="3" applyFont="1"/>
    <xf numFmtId="0" fontId="13" fillId="0" borderId="0" xfId="4" applyFont="1" applyFill="1" applyAlignment="1" applyProtection="1"/>
    <xf numFmtId="0" fontId="14" fillId="0" borderId="0" xfId="3" applyFont="1"/>
    <xf numFmtId="0" fontId="15" fillId="0" borderId="0" xfId="4" applyFont="1" applyAlignment="1" applyProtection="1"/>
    <xf numFmtId="0" fontId="16" fillId="0" borderId="0" xfId="3" applyFont="1"/>
    <xf numFmtId="0" fontId="17" fillId="2" borderId="1" xfId="3" applyFont="1" applyFill="1" applyBorder="1" applyAlignment="1">
      <alignment vertical="top"/>
    </xf>
    <xf numFmtId="0" fontId="18" fillId="3" borderId="1" xfId="3" applyFont="1" applyFill="1" applyBorder="1" applyAlignment="1">
      <alignment vertical="top" wrapText="1"/>
    </xf>
    <xf numFmtId="0" fontId="11" fillId="0" borderId="1" xfId="3" applyFont="1" applyBorder="1"/>
    <xf numFmtId="0" fontId="19" fillId="2" borderId="1" xfId="3" applyFont="1" applyFill="1" applyBorder="1" applyAlignment="1">
      <alignment vertical="top"/>
    </xf>
    <xf numFmtId="0" fontId="20" fillId="0" borderId="1" xfId="3" applyFont="1" applyBorder="1" applyAlignment="1">
      <alignment vertical="top"/>
    </xf>
    <xf numFmtId="0" fontId="0" fillId="0" borderId="0" xfId="0" applyFont="1"/>
    <xf numFmtId="1" fontId="0" fillId="0" borderId="0" xfId="0" applyNumberFormat="1" applyFont="1"/>
    <xf numFmtId="0" fontId="2" fillId="0" borderId="0" xfId="1" applyFont="1"/>
    <xf numFmtId="2" fontId="21" fillId="0" borderId="0" xfId="1" applyNumberFormat="1" applyFont="1" applyAlignment="1">
      <alignment horizontal="left"/>
    </xf>
    <xf numFmtId="0" fontId="11" fillId="0" borderId="1" xfId="3" applyFont="1" applyBorder="1" applyAlignment="1">
      <alignment wrapText="1"/>
    </xf>
    <xf numFmtId="0" fontId="22" fillId="0" borderId="1" xfId="3" applyFont="1" applyBorder="1"/>
    <xf numFmtId="0" fontId="7" fillId="0" borderId="1" xfId="2" applyBorder="1"/>
  </cellXfs>
  <cellStyles count="5">
    <cellStyle name="Hyperlink" xfId="2" builtinId="8"/>
    <cellStyle name="Hyperlink 2" xfId="4" xr:uid="{D93C8A54-D6A8-4D17-B543-45814EEFDAC9}"/>
    <cellStyle name="Normal" xfId="0" builtinId="0"/>
    <cellStyle name="Normal 2" xfId="1" xr:uid="{00000000-0005-0000-0000-00002F000000}"/>
    <cellStyle name="Normal 3" xfId="3" xr:uid="{EF4D57B6-875F-4A10-898C-2BA77595E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yheard@uchicago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8C71-1A08-48EB-8316-3943BA69978B}">
  <dimension ref="A1:C21"/>
  <sheetViews>
    <sheetView zoomScale="125" zoomScaleNormal="125" workbookViewId="0">
      <selection activeCell="E6" sqref="E6"/>
    </sheetView>
  </sheetViews>
  <sheetFormatPr defaultColWidth="11.83984375" defaultRowHeight="15" x14ac:dyDescent="0.5"/>
  <cols>
    <col min="1" max="1" width="39.26171875" style="48" customWidth="1"/>
    <col min="2" max="2" width="27.83984375" style="48" customWidth="1"/>
    <col min="3" max="3" width="79.05078125" style="48" customWidth="1"/>
    <col min="4" max="256" width="11.83984375" style="48"/>
    <col min="257" max="257" width="39.26171875" style="48" customWidth="1"/>
    <col min="258" max="258" width="27.83984375" style="48" customWidth="1"/>
    <col min="259" max="259" width="79.05078125" style="48" customWidth="1"/>
    <col min="260" max="512" width="11.83984375" style="48"/>
    <col min="513" max="513" width="39.26171875" style="48" customWidth="1"/>
    <col min="514" max="514" width="27.83984375" style="48" customWidth="1"/>
    <col min="515" max="515" width="79.05078125" style="48" customWidth="1"/>
    <col min="516" max="768" width="11.83984375" style="48"/>
    <col min="769" max="769" width="39.26171875" style="48" customWidth="1"/>
    <col min="770" max="770" width="27.83984375" style="48" customWidth="1"/>
    <col min="771" max="771" width="79.05078125" style="48" customWidth="1"/>
    <col min="772" max="1024" width="11.83984375" style="48"/>
    <col min="1025" max="1025" width="39.26171875" style="48" customWidth="1"/>
    <col min="1026" max="1026" width="27.83984375" style="48" customWidth="1"/>
    <col min="1027" max="1027" width="79.05078125" style="48" customWidth="1"/>
    <col min="1028" max="1280" width="11.83984375" style="48"/>
    <col min="1281" max="1281" width="39.26171875" style="48" customWidth="1"/>
    <col min="1282" max="1282" width="27.83984375" style="48" customWidth="1"/>
    <col min="1283" max="1283" width="79.05078125" style="48" customWidth="1"/>
    <col min="1284" max="1536" width="11.83984375" style="48"/>
    <col min="1537" max="1537" width="39.26171875" style="48" customWidth="1"/>
    <col min="1538" max="1538" width="27.83984375" style="48" customWidth="1"/>
    <col min="1539" max="1539" width="79.05078125" style="48" customWidth="1"/>
    <col min="1540" max="1792" width="11.83984375" style="48"/>
    <col min="1793" max="1793" width="39.26171875" style="48" customWidth="1"/>
    <col min="1794" max="1794" width="27.83984375" style="48" customWidth="1"/>
    <col min="1795" max="1795" width="79.05078125" style="48" customWidth="1"/>
    <col min="1796" max="2048" width="11.83984375" style="48"/>
    <col min="2049" max="2049" width="39.26171875" style="48" customWidth="1"/>
    <col min="2050" max="2050" width="27.83984375" style="48" customWidth="1"/>
    <col min="2051" max="2051" width="79.05078125" style="48" customWidth="1"/>
    <col min="2052" max="2304" width="11.83984375" style="48"/>
    <col min="2305" max="2305" width="39.26171875" style="48" customWidth="1"/>
    <col min="2306" max="2306" width="27.83984375" style="48" customWidth="1"/>
    <col min="2307" max="2307" width="79.05078125" style="48" customWidth="1"/>
    <col min="2308" max="2560" width="11.83984375" style="48"/>
    <col min="2561" max="2561" width="39.26171875" style="48" customWidth="1"/>
    <col min="2562" max="2562" width="27.83984375" style="48" customWidth="1"/>
    <col min="2563" max="2563" width="79.05078125" style="48" customWidth="1"/>
    <col min="2564" max="2816" width="11.83984375" style="48"/>
    <col min="2817" max="2817" width="39.26171875" style="48" customWidth="1"/>
    <col min="2818" max="2818" width="27.83984375" style="48" customWidth="1"/>
    <col min="2819" max="2819" width="79.05078125" style="48" customWidth="1"/>
    <col min="2820" max="3072" width="11.83984375" style="48"/>
    <col min="3073" max="3073" width="39.26171875" style="48" customWidth="1"/>
    <col min="3074" max="3074" width="27.83984375" style="48" customWidth="1"/>
    <col min="3075" max="3075" width="79.05078125" style="48" customWidth="1"/>
    <col min="3076" max="3328" width="11.83984375" style="48"/>
    <col min="3329" max="3329" width="39.26171875" style="48" customWidth="1"/>
    <col min="3330" max="3330" width="27.83984375" style="48" customWidth="1"/>
    <col min="3331" max="3331" width="79.05078125" style="48" customWidth="1"/>
    <col min="3332" max="3584" width="11.83984375" style="48"/>
    <col min="3585" max="3585" width="39.26171875" style="48" customWidth="1"/>
    <col min="3586" max="3586" width="27.83984375" style="48" customWidth="1"/>
    <col min="3587" max="3587" width="79.05078125" style="48" customWidth="1"/>
    <col min="3588" max="3840" width="11.83984375" style="48"/>
    <col min="3841" max="3841" width="39.26171875" style="48" customWidth="1"/>
    <col min="3842" max="3842" width="27.83984375" style="48" customWidth="1"/>
    <col min="3843" max="3843" width="79.05078125" style="48" customWidth="1"/>
    <col min="3844" max="4096" width="11.83984375" style="48"/>
    <col min="4097" max="4097" width="39.26171875" style="48" customWidth="1"/>
    <col min="4098" max="4098" width="27.83984375" style="48" customWidth="1"/>
    <col min="4099" max="4099" width="79.05078125" style="48" customWidth="1"/>
    <col min="4100" max="4352" width="11.83984375" style="48"/>
    <col min="4353" max="4353" width="39.26171875" style="48" customWidth="1"/>
    <col min="4354" max="4354" width="27.83984375" style="48" customWidth="1"/>
    <col min="4355" max="4355" width="79.05078125" style="48" customWidth="1"/>
    <col min="4356" max="4608" width="11.83984375" style="48"/>
    <col min="4609" max="4609" width="39.26171875" style="48" customWidth="1"/>
    <col min="4610" max="4610" width="27.83984375" style="48" customWidth="1"/>
    <col min="4611" max="4611" width="79.05078125" style="48" customWidth="1"/>
    <col min="4612" max="4864" width="11.83984375" style="48"/>
    <col min="4865" max="4865" width="39.26171875" style="48" customWidth="1"/>
    <col min="4866" max="4866" width="27.83984375" style="48" customWidth="1"/>
    <col min="4867" max="4867" width="79.05078125" style="48" customWidth="1"/>
    <col min="4868" max="5120" width="11.83984375" style="48"/>
    <col min="5121" max="5121" width="39.26171875" style="48" customWidth="1"/>
    <col min="5122" max="5122" width="27.83984375" style="48" customWidth="1"/>
    <col min="5123" max="5123" width="79.05078125" style="48" customWidth="1"/>
    <col min="5124" max="5376" width="11.83984375" style="48"/>
    <col min="5377" max="5377" width="39.26171875" style="48" customWidth="1"/>
    <col min="5378" max="5378" width="27.83984375" style="48" customWidth="1"/>
    <col min="5379" max="5379" width="79.05078125" style="48" customWidth="1"/>
    <col min="5380" max="5632" width="11.83984375" style="48"/>
    <col min="5633" max="5633" width="39.26171875" style="48" customWidth="1"/>
    <col min="5634" max="5634" width="27.83984375" style="48" customWidth="1"/>
    <col min="5635" max="5635" width="79.05078125" style="48" customWidth="1"/>
    <col min="5636" max="5888" width="11.83984375" style="48"/>
    <col min="5889" max="5889" width="39.26171875" style="48" customWidth="1"/>
    <col min="5890" max="5890" width="27.83984375" style="48" customWidth="1"/>
    <col min="5891" max="5891" width="79.05078125" style="48" customWidth="1"/>
    <col min="5892" max="6144" width="11.83984375" style="48"/>
    <col min="6145" max="6145" width="39.26171875" style="48" customWidth="1"/>
    <col min="6146" max="6146" width="27.83984375" style="48" customWidth="1"/>
    <col min="6147" max="6147" width="79.05078125" style="48" customWidth="1"/>
    <col min="6148" max="6400" width="11.83984375" style="48"/>
    <col min="6401" max="6401" width="39.26171875" style="48" customWidth="1"/>
    <col min="6402" max="6402" width="27.83984375" style="48" customWidth="1"/>
    <col min="6403" max="6403" width="79.05078125" style="48" customWidth="1"/>
    <col min="6404" max="6656" width="11.83984375" style="48"/>
    <col min="6657" max="6657" width="39.26171875" style="48" customWidth="1"/>
    <col min="6658" max="6658" width="27.83984375" style="48" customWidth="1"/>
    <col min="6659" max="6659" width="79.05078125" style="48" customWidth="1"/>
    <col min="6660" max="6912" width="11.83984375" style="48"/>
    <col min="6913" max="6913" width="39.26171875" style="48" customWidth="1"/>
    <col min="6914" max="6914" width="27.83984375" style="48" customWidth="1"/>
    <col min="6915" max="6915" width="79.05078125" style="48" customWidth="1"/>
    <col min="6916" max="7168" width="11.83984375" style="48"/>
    <col min="7169" max="7169" width="39.26171875" style="48" customWidth="1"/>
    <col min="7170" max="7170" width="27.83984375" style="48" customWidth="1"/>
    <col min="7171" max="7171" width="79.05078125" style="48" customWidth="1"/>
    <col min="7172" max="7424" width="11.83984375" style="48"/>
    <col min="7425" max="7425" width="39.26171875" style="48" customWidth="1"/>
    <col min="7426" max="7426" width="27.83984375" style="48" customWidth="1"/>
    <col min="7427" max="7427" width="79.05078125" style="48" customWidth="1"/>
    <col min="7428" max="7680" width="11.83984375" style="48"/>
    <col min="7681" max="7681" width="39.26171875" style="48" customWidth="1"/>
    <col min="7682" max="7682" width="27.83984375" style="48" customWidth="1"/>
    <col min="7683" max="7683" width="79.05078125" style="48" customWidth="1"/>
    <col min="7684" max="7936" width="11.83984375" style="48"/>
    <col min="7937" max="7937" width="39.26171875" style="48" customWidth="1"/>
    <col min="7938" max="7938" width="27.83984375" style="48" customWidth="1"/>
    <col min="7939" max="7939" width="79.05078125" style="48" customWidth="1"/>
    <col min="7940" max="8192" width="11.83984375" style="48"/>
    <col min="8193" max="8193" width="39.26171875" style="48" customWidth="1"/>
    <col min="8194" max="8194" width="27.83984375" style="48" customWidth="1"/>
    <col min="8195" max="8195" width="79.05078125" style="48" customWidth="1"/>
    <col min="8196" max="8448" width="11.83984375" style="48"/>
    <col min="8449" max="8449" width="39.26171875" style="48" customWidth="1"/>
    <col min="8450" max="8450" width="27.83984375" style="48" customWidth="1"/>
    <col min="8451" max="8451" width="79.05078125" style="48" customWidth="1"/>
    <col min="8452" max="8704" width="11.83984375" style="48"/>
    <col min="8705" max="8705" width="39.26171875" style="48" customWidth="1"/>
    <col min="8706" max="8706" width="27.83984375" style="48" customWidth="1"/>
    <col min="8707" max="8707" width="79.05078125" style="48" customWidth="1"/>
    <col min="8708" max="8960" width="11.83984375" style="48"/>
    <col min="8961" max="8961" width="39.26171875" style="48" customWidth="1"/>
    <col min="8962" max="8962" width="27.83984375" style="48" customWidth="1"/>
    <col min="8963" max="8963" width="79.05078125" style="48" customWidth="1"/>
    <col min="8964" max="9216" width="11.83984375" style="48"/>
    <col min="9217" max="9217" width="39.26171875" style="48" customWidth="1"/>
    <col min="9218" max="9218" width="27.83984375" style="48" customWidth="1"/>
    <col min="9219" max="9219" width="79.05078125" style="48" customWidth="1"/>
    <col min="9220" max="9472" width="11.83984375" style="48"/>
    <col min="9473" max="9473" width="39.26171875" style="48" customWidth="1"/>
    <col min="9474" max="9474" width="27.83984375" style="48" customWidth="1"/>
    <col min="9475" max="9475" width="79.05078125" style="48" customWidth="1"/>
    <col min="9476" max="9728" width="11.83984375" style="48"/>
    <col min="9729" max="9729" width="39.26171875" style="48" customWidth="1"/>
    <col min="9730" max="9730" width="27.83984375" style="48" customWidth="1"/>
    <col min="9731" max="9731" width="79.05078125" style="48" customWidth="1"/>
    <col min="9732" max="9984" width="11.83984375" style="48"/>
    <col min="9985" max="9985" width="39.26171875" style="48" customWidth="1"/>
    <col min="9986" max="9986" width="27.83984375" style="48" customWidth="1"/>
    <col min="9987" max="9987" width="79.05078125" style="48" customWidth="1"/>
    <col min="9988" max="10240" width="11.83984375" style="48"/>
    <col min="10241" max="10241" width="39.26171875" style="48" customWidth="1"/>
    <col min="10242" max="10242" width="27.83984375" style="48" customWidth="1"/>
    <col min="10243" max="10243" width="79.05078125" style="48" customWidth="1"/>
    <col min="10244" max="10496" width="11.83984375" style="48"/>
    <col min="10497" max="10497" width="39.26171875" style="48" customWidth="1"/>
    <col min="10498" max="10498" width="27.83984375" style="48" customWidth="1"/>
    <col min="10499" max="10499" width="79.05078125" style="48" customWidth="1"/>
    <col min="10500" max="10752" width="11.83984375" style="48"/>
    <col min="10753" max="10753" width="39.26171875" style="48" customWidth="1"/>
    <col min="10754" max="10754" width="27.83984375" style="48" customWidth="1"/>
    <col min="10755" max="10755" width="79.05078125" style="48" customWidth="1"/>
    <col min="10756" max="11008" width="11.83984375" style="48"/>
    <col min="11009" max="11009" width="39.26171875" style="48" customWidth="1"/>
    <col min="11010" max="11010" width="27.83984375" style="48" customWidth="1"/>
    <col min="11011" max="11011" width="79.05078125" style="48" customWidth="1"/>
    <col min="11012" max="11264" width="11.83984375" style="48"/>
    <col min="11265" max="11265" width="39.26171875" style="48" customWidth="1"/>
    <col min="11266" max="11266" width="27.83984375" style="48" customWidth="1"/>
    <col min="11267" max="11267" width="79.05078125" style="48" customWidth="1"/>
    <col min="11268" max="11520" width="11.83984375" style="48"/>
    <col min="11521" max="11521" width="39.26171875" style="48" customWidth="1"/>
    <col min="11522" max="11522" width="27.83984375" style="48" customWidth="1"/>
    <col min="11523" max="11523" width="79.05078125" style="48" customWidth="1"/>
    <col min="11524" max="11776" width="11.83984375" style="48"/>
    <col min="11777" max="11777" width="39.26171875" style="48" customWidth="1"/>
    <col min="11778" max="11778" width="27.83984375" style="48" customWidth="1"/>
    <col min="11779" max="11779" width="79.05078125" style="48" customWidth="1"/>
    <col min="11780" max="12032" width="11.83984375" style="48"/>
    <col min="12033" max="12033" width="39.26171875" style="48" customWidth="1"/>
    <col min="12034" max="12034" width="27.83984375" style="48" customWidth="1"/>
    <col min="12035" max="12035" width="79.05078125" style="48" customWidth="1"/>
    <col min="12036" max="12288" width="11.83984375" style="48"/>
    <col min="12289" max="12289" width="39.26171875" style="48" customWidth="1"/>
    <col min="12290" max="12290" width="27.83984375" style="48" customWidth="1"/>
    <col min="12291" max="12291" width="79.05078125" style="48" customWidth="1"/>
    <col min="12292" max="12544" width="11.83984375" style="48"/>
    <col min="12545" max="12545" width="39.26171875" style="48" customWidth="1"/>
    <col min="12546" max="12546" width="27.83984375" style="48" customWidth="1"/>
    <col min="12547" max="12547" width="79.05078125" style="48" customWidth="1"/>
    <col min="12548" max="12800" width="11.83984375" style="48"/>
    <col min="12801" max="12801" width="39.26171875" style="48" customWidth="1"/>
    <col min="12802" max="12802" width="27.83984375" style="48" customWidth="1"/>
    <col min="12803" max="12803" width="79.05078125" style="48" customWidth="1"/>
    <col min="12804" max="13056" width="11.83984375" style="48"/>
    <col min="13057" max="13057" width="39.26171875" style="48" customWidth="1"/>
    <col min="13058" max="13058" width="27.83984375" style="48" customWidth="1"/>
    <col min="13059" max="13059" width="79.05078125" style="48" customWidth="1"/>
    <col min="13060" max="13312" width="11.83984375" style="48"/>
    <col min="13313" max="13313" width="39.26171875" style="48" customWidth="1"/>
    <col min="13314" max="13314" width="27.83984375" style="48" customWidth="1"/>
    <col min="13315" max="13315" width="79.05078125" style="48" customWidth="1"/>
    <col min="13316" max="13568" width="11.83984375" style="48"/>
    <col min="13569" max="13569" width="39.26171875" style="48" customWidth="1"/>
    <col min="13570" max="13570" width="27.83984375" style="48" customWidth="1"/>
    <col min="13571" max="13571" width="79.05078125" style="48" customWidth="1"/>
    <col min="13572" max="13824" width="11.83984375" style="48"/>
    <col min="13825" max="13825" width="39.26171875" style="48" customWidth="1"/>
    <col min="13826" max="13826" width="27.83984375" style="48" customWidth="1"/>
    <col min="13827" max="13827" width="79.05078125" style="48" customWidth="1"/>
    <col min="13828" max="14080" width="11.83984375" style="48"/>
    <col min="14081" max="14081" width="39.26171875" style="48" customWidth="1"/>
    <col min="14082" max="14082" width="27.83984375" style="48" customWidth="1"/>
    <col min="14083" max="14083" width="79.05078125" style="48" customWidth="1"/>
    <col min="14084" max="14336" width="11.83984375" style="48"/>
    <col min="14337" max="14337" width="39.26171875" style="48" customWidth="1"/>
    <col min="14338" max="14338" width="27.83984375" style="48" customWidth="1"/>
    <col min="14339" max="14339" width="79.05078125" style="48" customWidth="1"/>
    <col min="14340" max="14592" width="11.83984375" style="48"/>
    <col min="14593" max="14593" width="39.26171875" style="48" customWidth="1"/>
    <col min="14594" max="14594" width="27.83984375" style="48" customWidth="1"/>
    <col min="14595" max="14595" width="79.05078125" style="48" customWidth="1"/>
    <col min="14596" max="14848" width="11.83984375" style="48"/>
    <col min="14849" max="14849" width="39.26171875" style="48" customWidth="1"/>
    <col min="14850" max="14850" width="27.83984375" style="48" customWidth="1"/>
    <col min="14851" max="14851" width="79.05078125" style="48" customWidth="1"/>
    <col min="14852" max="15104" width="11.83984375" style="48"/>
    <col min="15105" max="15105" width="39.26171875" style="48" customWidth="1"/>
    <col min="15106" max="15106" width="27.83984375" style="48" customWidth="1"/>
    <col min="15107" max="15107" width="79.05078125" style="48" customWidth="1"/>
    <col min="15108" max="15360" width="11.83984375" style="48"/>
    <col min="15361" max="15361" width="39.26171875" style="48" customWidth="1"/>
    <col min="15362" max="15362" width="27.83984375" style="48" customWidth="1"/>
    <col min="15363" max="15363" width="79.05078125" style="48" customWidth="1"/>
    <col min="15364" max="15616" width="11.83984375" style="48"/>
    <col min="15617" max="15617" width="39.26171875" style="48" customWidth="1"/>
    <col min="15618" max="15618" width="27.83984375" style="48" customWidth="1"/>
    <col min="15619" max="15619" width="79.05078125" style="48" customWidth="1"/>
    <col min="15620" max="15872" width="11.83984375" style="48"/>
    <col min="15873" max="15873" width="39.26171875" style="48" customWidth="1"/>
    <col min="15874" max="15874" width="27.83984375" style="48" customWidth="1"/>
    <col min="15875" max="15875" width="79.05078125" style="48" customWidth="1"/>
    <col min="15876" max="16128" width="11.83984375" style="48"/>
    <col min="16129" max="16129" width="39.26171875" style="48" customWidth="1"/>
    <col min="16130" max="16130" width="27.83984375" style="48" customWidth="1"/>
    <col min="16131" max="16131" width="79.05078125" style="48" customWidth="1"/>
    <col min="16132" max="16384" width="11.83984375" style="48"/>
  </cols>
  <sheetData>
    <row r="1" spans="1:3" ht="30.3" x14ac:dyDescent="0.5">
      <c r="A1" s="45" t="s">
        <v>214</v>
      </c>
      <c r="B1" s="46"/>
      <c r="C1" s="47"/>
    </row>
    <row r="2" spans="1:3" x14ac:dyDescent="0.5">
      <c r="A2" s="49" t="s">
        <v>215</v>
      </c>
      <c r="B2" s="50"/>
    </row>
    <row r="3" spans="1:3" x14ac:dyDescent="0.5">
      <c r="A3" s="51"/>
    </row>
    <row r="4" spans="1:3" x14ac:dyDescent="0.5">
      <c r="B4" s="52"/>
    </row>
    <row r="5" spans="1:3" ht="30" x14ac:dyDescent="0.5">
      <c r="A5" s="53" t="s">
        <v>216</v>
      </c>
      <c r="B5" s="54" t="s">
        <v>217</v>
      </c>
      <c r="C5" s="62" t="s">
        <v>243</v>
      </c>
    </row>
    <row r="6" spans="1:3" ht="60" x14ac:dyDescent="0.5">
      <c r="A6" s="53" t="s">
        <v>218</v>
      </c>
      <c r="B6" s="54" t="s">
        <v>219</v>
      </c>
      <c r="C6" s="62" t="s">
        <v>244</v>
      </c>
    </row>
    <row r="7" spans="1:3" ht="30" customHeight="1" x14ac:dyDescent="0.5">
      <c r="A7" s="53" t="s">
        <v>220</v>
      </c>
      <c r="B7" s="54" t="s">
        <v>221</v>
      </c>
      <c r="C7" s="63" t="s">
        <v>245</v>
      </c>
    </row>
    <row r="8" spans="1:3" ht="30" customHeight="1" x14ac:dyDescent="0.5">
      <c r="A8" s="56" t="s">
        <v>222</v>
      </c>
      <c r="B8" s="54" t="s">
        <v>223</v>
      </c>
      <c r="C8" s="63" t="s">
        <v>246</v>
      </c>
    </row>
    <row r="9" spans="1:3" ht="30" customHeight="1" x14ac:dyDescent="0.5">
      <c r="A9" s="56" t="s">
        <v>224</v>
      </c>
      <c r="B9" s="54" t="s">
        <v>225</v>
      </c>
      <c r="C9" s="55"/>
    </row>
    <row r="10" spans="1:3" ht="30" customHeight="1" x14ac:dyDescent="0.5">
      <c r="A10" s="56" t="s">
        <v>226</v>
      </c>
      <c r="B10" s="54" t="s">
        <v>227</v>
      </c>
      <c r="C10" s="63" t="s">
        <v>247</v>
      </c>
    </row>
    <row r="11" spans="1:3" ht="24.6" x14ac:dyDescent="0.55000000000000004">
      <c r="A11" s="53" t="s">
        <v>228</v>
      </c>
      <c r="B11" s="54" t="s">
        <v>229</v>
      </c>
      <c r="C11" s="64" t="s">
        <v>248</v>
      </c>
    </row>
    <row r="13" spans="1:3" ht="49.2" x14ac:dyDescent="0.5">
      <c r="A13" s="57" t="s">
        <v>230</v>
      </c>
      <c r="B13" s="54" t="s">
        <v>231</v>
      </c>
      <c r="C13" s="55"/>
    </row>
    <row r="14" spans="1:3" ht="30" x14ac:dyDescent="0.5">
      <c r="A14" s="55" t="s">
        <v>232</v>
      </c>
      <c r="B14" s="54"/>
      <c r="C14" s="62" t="s">
        <v>249</v>
      </c>
    </row>
    <row r="15" spans="1:3" x14ac:dyDescent="0.5">
      <c r="A15" s="55" t="s">
        <v>233</v>
      </c>
      <c r="B15" s="54"/>
      <c r="C15" s="63" t="s">
        <v>250</v>
      </c>
    </row>
    <row r="16" spans="1:3" x14ac:dyDescent="0.5">
      <c r="A16" s="55" t="s">
        <v>234</v>
      </c>
      <c r="B16" s="54"/>
      <c r="C16" s="55">
        <v>2019</v>
      </c>
    </row>
    <row r="17" spans="1:3" x14ac:dyDescent="0.5">
      <c r="A17" s="55" t="s">
        <v>235</v>
      </c>
      <c r="B17" s="54"/>
      <c r="C17" s="63" t="s">
        <v>251</v>
      </c>
    </row>
    <row r="18" spans="1:3" x14ac:dyDescent="0.5">
      <c r="A18" s="55" t="s">
        <v>236</v>
      </c>
      <c r="B18" s="54"/>
      <c r="C18" s="63" t="s">
        <v>252</v>
      </c>
    </row>
    <row r="19" spans="1:3" x14ac:dyDescent="0.5">
      <c r="A19" s="55" t="s">
        <v>237</v>
      </c>
      <c r="B19" s="54"/>
      <c r="C19" s="55"/>
    </row>
    <row r="20" spans="1:3" x14ac:dyDescent="0.5">
      <c r="A20" s="55" t="s">
        <v>238</v>
      </c>
      <c r="B20" s="54"/>
      <c r="C20" s="55"/>
    </row>
    <row r="21" spans="1:3" x14ac:dyDescent="0.5">
      <c r="A21" s="55" t="s">
        <v>239</v>
      </c>
      <c r="B21" s="54"/>
      <c r="C21" s="55"/>
    </row>
  </sheetData>
  <mergeCells count="1">
    <mergeCell ref="A1:B1"/>
  </mergeCells>
  <hyperlinks>
    <hyperlink ref="A2" location="'Instructions'!A1" display="Return to Instructions Tab" xr:uid="{D8BFACAF-CFD6-4AD0-8E6D-7996A2D956FA}"/>
    <hyperlink ref="C11" r:id="rId1" xr:uid="{496F4262-8F71-45EF-AC4F-79F8400B1783}"/>
  </hyperlinks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4"/>
  <sheetViews>
    <sheetView zoomScaleNormal="100" workbookViewId="0">
      <selection activeCell="I31" sqref="I31"/>
    </sheetView>
  </sheetViews>
  <sheetFormatPr defaultRowHeight="14.4" x14ac:dyDescent="0.55000000000000004"/>
  <cols>
    <col min="1" max="1" width="40.9453125" style="12" customWidth="1"/>
    <col min="2" max="2" width="28.1015625" style="21" customWidth="1"/>
    <col min="3" max="3" width="23.83984375" style="12" customWidth="1"/>
    <col min="4" max="4" width="27.89453125" style="12" customWidth="1"/>
    <col min="5" max="8" width="8.83984375" style="12"/>
    <col min="9" max="9" width="8.83984375" style="18"/>
    <col min="10" max="10" width="12.41796875" style="12" customWidth="1"/>
    <col min="11" max="11" width="8.83984375" style="12"/>
    <col min="12" max="13" width="11.15625" style="12" bestFit="1" customWidth="1"/>
    <col min="14" max="16384" width="8.83984375" style="12"/>
  </cols>
  <sheetData>
    <row r="1" spans="1:16" s="11" customFormat="1" x14ac:dyDescent="0.55000000000000004">
      <c r="A1" s="8" t="s">
        <v>5</v>
      </c>
      <c r="B1" s="9" t="s">
        <v>242</v>
      </c>
      <c r="C1" s="8" t="s">
        <v>4</v>
      </c>
      <c r="D1" s="8" t="s">
        <v>0</v>
      </c>
      <c r="E1" s="8" t="s">
        <v>84</v>
      </c>
      <c r="F1" s="8"/>
      <c r="G1" s="11" t="s">
        <v>32</v>
      </c>
      <c r="H1" s="8"/>
      <c r="I1" s="10"/>
      <c r="J1" s="8"/>
      <c r="K1" s="8"/>
      <c r="L1" s="8"/>
      <c r="M1" s="8"/>
      <c r="N1" s="8"/>
      <c r="O1" s="8"/>
    </row>
    <row r="2" spans="1:16" s="11" customFormat="1" x14ac:dyDescent="0.55000000000000004">
      <c r="A2" s="8">
        <v>1700</v>
      </c>
      <c r="B2" s="9">
        <v>0.19</v>
      </c>
      <c r="C2" s="8">
        <v>0.19</v>
      </c>
      <c r="D2" s="8" t="s">
        <v>26</v>
      </c>
      <c r="E2" s="8">
        <v>4</v>
      </c>
      <c r="F2" s="8"/>
      <c r="G2" s="22" t="s">
        <v>33</v>
      </c>
      <c r="K2" s="13"/>
      <c r="L2" s="1"/>
      <c r="M2" s="1"/>
      <c r="N2" s="8"/>
      <c r="O2" s="8"/>
    </row>
    <row r="3" spans="1:16" s="11" customFormat="1" x14ac:dyDescent="0.55000000000000004">
      <c r="A3" s="8">
        <v>1880</v>
      </c>
      <c r="B3" s="9">
        <v>0.48</v>
      </c>
      <c r="C3" s="8">
        <f>AVERAGE(B3,B4)</f>
        <v>0.46499999999999997</v>
      </c>
      <c r="D3" s="8" t="s">
        <v>28</v>
      </c>
      <c r="E3" s="8">
        <v>3</v>
      </c>
      <c r="F3" s="8"/>
      <c r="G3" s="22" t="s">
        <v>34</v>
      </c>
      <c r="H3" s="8"/>
      <c r="I3" s="3"/>
      <c r="J3" s="13"/>
      <c r="K3" s="13"/>
      <c r="L3" s="1"/>
      <c r="M3" s="1"/>
      <c r="N3" s="8"/>
      <c r="O3" s="8"/>
    </row>
    <row r="4" spans="1:16" s="11" customFormat="1" x14ac:dyDescent="0.55000000000000004">
      <c r="A4" s="8">
        <v>1880</v>
      </c>
      <c r="B4" s="9">
        <v>0.45</v>
      </c>
      <c r="C4" s="8"/>
      <c r="D4" s="8" t="s">
        <v>28</v>
      </c>
      <c r="E4" s="8">
        <v>3</v>
      </c>
      <c r="F4" s="8"/>
      <c r="G4" s="61" t="s">
        <v>52</v>
      </c>
      <c r="O4" s="8"/>
    </row>
    <row r="5" spans="1:16" s="11" customFormat="1" x14ac:dyDescent="0.55000000000000004">
      <c r="A5" s="8">
        <v>1880</v>
      </c>
      <c r="B5" s="9">
        <v>-7.0000000000000007E-2</v>
      </c>
      <c r="C5" s="14">
        <f>AVERAGE(B5:B9,B10)</f>
        <v>-1.6666666666666312E-3</v>
      </c>
      <c r="D5" s="8" t="s">
        <v>25</v>
      </c>
      <c r="E5" s="8">
        <v>3</v>
      </c>
      <c r="F5" s="8"/>
      <c r="G5" s="22" t="s">
        <v>35</v>
      </c>
      <c r="O5" s="8"/>
      <c r="P5" s="8"/>
    </row>
    <row r="6" spans="1:16" s="11" customFormat="1" x14ac:dyDescent="0.55000000000000004">
      <c r="A6" s="8">
        <v>1880</v>
      </c>
      <c r="B6" s="9">
        <v>-7.0000000000000007E-2</v>
      </c>
      <c r="C6" s="8"/>
      <c r="D6" s="8" t="s">
        <v>25</v>
      </c>
      <c r="E6" s="8">
        <v>3</v>
      </c>
      <c r="F6" s="8"/>
      <c r="G6" s="22" t="s">
        <v>36</v>
      </c>
      <c r="O6" s="8"/>
      <c r="P6" s="8"/>
    </row>
    <row r="7" spans="1:16" s="11" customFormat="1" x14ac:dyDescent="0.55000000000000004">
      <c r="A7" s="8">
        <v>1880</v>
      </c>
      <c r="B7" s="9">
        <v>-0.23</v>
      </c>
      <c r="C7" s="8"/>
      <c r="D7" s="8" t="s">
        <v>25</v>
      </c>
      <c r="E7" s="8">
        <v>3</v>
      </c>
      <c r="F7" s="8"/>
      <c r="G7" s="22" t="s">
        <v>38</v>
      </c>
      <c r="O7" s="8"/>
      <c r="P7" s="8"/>
    </row>
    <row r="8" spans="1:16" s="11" customFormat="1" x14ac:dyDescent="0.55000000000000004">
      <c r="A8" s="8">
        <v>1880</v>
      </c>
      <c r="B8" s="9">
        <v>-0.24</v>
      </c>
      <c r="C8" s="8"/>
      <c r="D8" s="8" t="s">
        <v>25</v>
      </c>
      <c r="E8" s="8">
        <v>3</v>
      </c>
      <c r="F8" s="8"/>
      <c r="G8" s="22" t="s">
        <v>39</v>
      </c>
      <c r="O8" s="8"/>
      <c r="P8" s="8"/>
    </row>
    <row r="9" spans="1:16" s="11" customFormat="1" x14ac:dyDescent="0.55000000000000004">
      <c r="A9" s="8">
        <v>1880</v>
      </c>
      <c r="B9" s="9">
        <v>-0.5</v>
      </c>
      <c r="D9" s="8" t="s">
        <v>25</v>
      </c>
      <c r="E9" s="8">
        <v>4</v>
      </c>
      <c r="F9" s="8"/>
      <c r="G9" s="22" t="s">
        <v>40</v>
      </c>
      <c r="O9" s="8"/>
      <c r="P9" s="8"/>
    </row>
    <row r="10" spans="1:16" s="11" customFormat="1" x14ac:dyDescent="0.55000000000000004">
      <c r="A10" s="8">
        <v>1880</v>
      </c>
      <c r="B10" s="9">
        <v>1.1000000000000001</v>
      </c>
      <c r="C10" s="8"/>
      <c r="D10" s="8" t="s">
        <v>25</v>
      </c>
      <c r="E10" s="8">
        <v>4</v>
      </c>
      <c r="F10" s="8"/>
      <c r="G10" s="22" t="s">
        <v>41</v>
      </c>
      <c r="O10" s="8"/>
      <c r="P10" s="8"/>
    </row>
    <row r="11" spans="1:16" s="11" customFormat="1" x14ac:dyDescent="0.55000000000000004">
      <c r="A11" s="8">
        <v>1880</v>
      </c>
      <c r="B11" s="9">
        <v>0.51</v>
      </c>
      <c r="C11" s="14">
        <f>AVERAGE(B11:B46)</f>
        <v>0.30222222222222223</v>
      </c>
      <c r="D11" s="8" t="s">
        <v>27</v>
      </c>
      <c r="E11" s="8">
        <v>12</v>
      </c>
      <c r="F11" s="8"/>
      <c r="G11" s="61" t="s">
        <v>37</v>
      </c>
      <c r="O11" s="8"/>
      <c r="P11" s="8"/>
    </row>
    <row r="12" spans="1:16" s="11" customFormat="1" x14ac:dyDescent="0.55000000000000004">
      <c r="A12" s="8">
        <v>1880</v>
      </c>
      <c r="B12" s="9">
        <v>0.04</v>
      </c>
      <c r="C12" s="8"/>
      <c r="D12" s="8" t="s">
        <v>27</v>
      </c>
      <c r="E12" s="8">
        <v>12</v>
      </c>
      <c r="F12" s="8"/>
      <c r="G12" s="22" t="s">
        <v>42</v>
      </c>
      <c r="O12" s="8"/>
      <c r="P12" s="8"/>
    </row>
    <row r="13" spans="1:16" s="11" customFormat="1" x14ac:dyDescent="0.55000000000000004">
      <c r="A13" s="8">
        <v>1880</v>
      </c>
      <c r="B13" s="9">
        <v>0.45</v>
      </c>
      <c r="C13" s="8"/>
      <c r="D13" s="8" t="s">
        <v>27</v>
      </c>
      <c r="E13" s="8">
        <v>12</v>
      </c>
      <c r="F13" s="8"/>
      <c r="G13" s="22" t="s">
        <v>43</v>
      </c>
      <c r="O13" s="8"/>
      <c r="P13" s="8"/>
    </row>
    <row r="14" spans="1:16" s="11" customFormat="1" x14ac:dyDescent="0.55000000000000004">
      <c r="A14" s="8">
        <v>1880</v>
      </c>
      <c r="B14" s="9">
        <v>-0.02</v>
      </c>
      <c r="C14" s="8"/>
      <c r="D14" s="8" t="s">
        <v>27</v>
      </c>
      <c r="E14" s="8">
        <v>12</v>
      </c>
      <c r="F14" s="8"/>
      <c r="G14" s="22" t="s">
        <v>44</v>
      </c>
      <c r="O14" s="8"/>
      <c r="P14" s="8"/>
    </row>
    <row r="15" spans="1:16" s="11" customFormat="1" x14ac:dyDescent="0.55000000000000004">
      <c r="A15" s="8">
        <v>1880</v>
      </c>
      <c r="B15" s="9">
        <v>0.41</v>
      </c>
      <c r="C15" s="8"/>
      <c r="D15" s="8" t="s">
        <v>27</v>
      </c>
      <c r="E15" s="8">
        <v>12</v>
      </c>
      <c r="F15" s="8"/>
      <c r="G15" s="22" t="s">
        <v>45</v>
      </c>
      <c r="O15" s="8"/>
      <c r="P15" s="8"/>
    </row>
    <row r="16" spans="1:16" s="11" customFormat="1" x14ac:dyDescent="0.55000000000000004">
      <c r="A16" s="8">
        <v>1880</v>
      </c>
      <c r="B16" s="9">
        <v>0.35</v>
      </c>
      <c r="C16" s="8"/>
      <c r="D16" s="8" t="s">
        <v>27</v>
      </c>
      <c r="E16" s="8">
        <v>12</v>
      </c>
      <c r="F16" s="8"/>
      <c r="G16" s="22" t="s">
        <v>46</v>
      </c>
      <c r="O16" s="8"/>
      <c r="P16" s="8"/>
    </row>
    <row r="17" spans="1:16" s="11" customFormat="1" x14ac:dyDescent="0.55000000000000004">
      <c r="A17" s="8">
        <v>1880</v>
      </c>
      <c r="B17" s="9">
        <v>0.8</v>
      </c>
      <c r="C17" s="8"/>
      <c r="D17" s="8" t="s">
        <v>27</v>
      </c>
      <c r="E17" s="8">
        <v>12</v>
      </c>
      <c r="F17" s="8"/>
      <c r="G17" s="22" t="s">
        <v>53</v>
      </c>
      <c r="O17" s="8"/>
      <c r="P17" s="8"/>
    </row>
    <row r="18" spans="1:16" s="11" customFormat="1" x14ac:dyDescent="0.55000000000000004">
      <c r="A18" s="8">
        <v>1880</v>
      </c>
      <c r="B18" s="9">
        <v>0.45</v>
      </c>
      <c r="C18" s="8"/>
      <c r="D18" s="8" t="s">
        <v>27</v>
      </c>
      <c r="E18" s="8">
        <v>12</v>
      </c>
      <c r="F18" s="8"/>
      <c r="G18" s="22" t="s">
        <v>54</v>
      </c>
      <c r="O18" s="8"/>
      <c r="P18" s="8"/>
    </row>
    <row r="19" spans="1:16" s="11" customFormat="1" x14ac:dyDescent="0.55000000000000004">
      <c r="A19" s="8">
        <v>1880</v>
      </c>
      <c r="B19" s="9">
        <v>0.49</v>
      </c>
      <c r="C19" s="8"/>
      <c r="D19" s="8" t="s">
        <v>27</v>
      </c>
      <c r="E19" s="8">
        <v>12</v>
      </c>
      <c r="F19" s="8"/>
      <c r="G19" s="22" t="s">
        <v>55</v>
      </c>
      <c r="O19" s="8"/>
    </row>
    <row r="20" spans="1:16" s="11" customFormat="1" x14ac:dyDescent="0.55000000000000004">
      <c r="A20" s="8">
        <v>1880</v>
      </c>
      <c r="B20" s="9">
        <v>0.38</v>
      </c>
      <c r="C20" s="8"/>
      <c r="D20" s="8" t="s">
        <v>27</v>
      </c>
      <c r="E20" s="8">
        <v>12</v>
      </c>
      <c r="F20" s="8"/>
      <c r="G20" s="11" t="s">
        <v>56</v>
      </c>
      <c r="O20" s="8"/>
    </row>
    <row r="21" spans="1:16" s="11" customFormat="1" x14ac:dyDescent="0.55000000000000004">
      <c r="A21" s="8">
        <v>1880</v>
      </c>
      <c r="B21" s="9">
        <v>0.62</v>
      </c>
      <c r="C21" s="8"/>
      <c r="D21" s="8" t="s">
        <v>27</v>
      </c>
      <c r="E21" s="8">
        <v>12</v>
      </c>
      <c r="F21" s="8"/>
      <c r="G21" s="11" t="s">
        <v>57</v>
      </c>
      <c r="O21" s="8"/>
    </row>
    <row r="22" spans="1:16" s="11" customFormat="1" x14ac:dyDescent="0.55000000000000004">
      <c r="A22" s="8">
        <v>1880</v>
      </c>
      <c r="B22" s="9">
        <v>7.0000000000000007E-2</v>
      </c>
      <c r="C22" s="8"/>
      <c r="D22" s="8" t="s">
        <v>27</v>
      </c>
      <c r="E22" s="8">
        <v>12</v>
      </c>
      <c r="F22" s="8"/>
      <c r="G22" s="11" t="s">
        <v>58</v>
      </c>
      <c r="H22" s="8"/>
      <c r="I22" s="10"/>
      <c r="J22" s="8"/>
      <c r="K22" s="8"/>
      <c r="L22" s="8"/>
      <c r="M22" s="8"/>
      <c r="N22" s="8"/>
      <c r="O22" s="8"/>
    </row>
    <row r="23" spans="1:16" s="11" customFormat="1" x14ac:dyDescent="0.55000000000000004">
      <c r="A23" s="8">
        <v>1880</v>
      </c>
      <c r="B23" s="9">
        <v>-0.28999999999999998</v>
      </c>
      <c r="C23" s="8"/>
      <c r="D23" s="8" t="s">
        <v>27</v>
      </c>
      <c r="E23" s="8">
        <v>12</v>
      </c>
      <c r="F23" s="8"/>
      <c r="G23" s="11" t="s">
        <v>59</v>
      </c>
      <c r="H23" s="8"/>
      <c r="I23" s="10"/>
      <c r="J23" s="8"/>
      <c r="K23" s="8"/>
      <c r="L23" s="8"/>
      <c r="M23" s="8"/>
      <c r="N23" s="8"/>
      <c r="O23" s="8"/>
    </row>
    <row r="24" spans="1:16" s="11" customFormat="1" x14ac:dyDescent="0.55000000000000004">
      <c r="A24" s="8">
        <v>1880</v>
      </c>
      <c r="B24" s="9">
        <v>0.64</v>
      </c>
      <c r="C24" s="8"/>
      <c r="D24" s="8" t="s">
        <v>27</v>
      </c>
      <c r="E24" s="8">
        <v>12</v>
      </c>
      <c r="F24" s="8"/>
      <c r="G24" s="11" t="s">
        <v>60</v>
      </c>
      <c r="H24" s="8"/>
      <c r="I24" s="10"/>
      <c r="J24" s="8"/>
      <c r="K24" s="8"/>
      <c r="L24" s="8"/>
      <c r="M24" s="8"/>
      <c r="N24" s="8"/>
      <c r="O24" s="8"/>
    </row>
    <row r="25" spans="1:16" s="11" customFormat="1" x14ac:dyDescent="0.55000000000000004">
      <c r="A25" s="8">
        <v>1880</v>
      </c>
      <c r="B25" s="9">
        <v>0.67</v>
      </c>
      <c r="C25" s="8"/>
      <c r="D25" s="8" t="s">
        <v>27</v>
      </c>
      <c r="E25" s="8">
        <v>12</v>
      </c>
      <c r="F25" s="8"/>
      <c r="G25" s="8"/>
      <c r="H25" s="8"/>
      <c r="I25" s="10"/>
      <c r="J25" s="8"/>
      <c r="K25" s="8"/>
      <c r="L25" s="8"/>
      <c r="M25" s="8"/>
      <c r="N25" s="8"/>
      <c r="O25" s="8"/>
    </row>
    <row r="26" spans="1:16" s="11" customFormat="1" x14ac:dyDescent="0.55000000000000004">
      <c r="A26" s="8">
        <v>1880</v>
      </c>
      <c r="B26" s="9">
        <v>0.62</v>
      </c>
      <c r="C26" s="8"/>
      <c r="D26" s="8" t="s">
        <v>27</v>
      </c>
      <c r="E26" s="8">
        <v>12</v>
      </c>
      <c r="F26" s="8"/>
      <c r="G26" s="8"/>
      <c r="H26" s="8"/>
      <c r="I26" s="10"/>
      <c r="J26" s="8"/>
      <c r="K26" s="8"/>
      <c r="L26" s="8"/>
      <c r="M26" s="8"/>
      <c r="N26" s="8"/>
      <c r="O26" s="8"/>
    </row>
    <row r="27" spans="1:16" s="11" customFormat="1" x14ac:dyDescent="0.55000000000000004">
      <c r="A27" s="8">
        <v>1880</v>
      </c>
      <c r="B27" s="9">
        <v>0.65</v>
      </c>
      <c r="C27" s="8"/>
      <c r="D27" s="8" t="s">
        <v>27</v>
      </c>
      <c r="E27" s="8">
        <v>12</v>
      </c>
      <c r="F27" s="8"/>
      <c r="G27" s="8"/>
      <c r="H27" s="8"/>
      <c r="I27" s="10"/>
      <c r="J27" s="8"/>
      <c r="K27" s="8"/>
      <c r="L27" s="8"/>
      <c r="M27" s="8"/>
      <c r="N27" s="8"/>
      <c r="O27" s="8"/>
    </row>
    <row r="28" spans="1:16" s="11" customFormat="1" x14ac:dyDescent="0.55000000000000004">
      <c r="A28" s="8">
        <v>1880</v>
      </c>
      <c r="B28" s="9">
        <v>0.52</v>
      </c>
      <c r="C28" s="8"/>
      <c r="D28" s="8" t="s">
        <v>27</v>
      </c>
      <c r="E28" s="8">
        <v>12</v>
      </c>
      <c r="F28" s="8"/>
      <c r="G28" s="8"/>
      <c r="H28" s="8"/>
      <c r="I28" s="10"/>
      <c r="J28" s="8"/>
      <c r="K28" s="8"/>
      <c r="L28" s="8"/>
      <c r="M28" s="8"/>
      <c r="N28" s="8"/>
      <c r="O28" s="8"/>
    </row>
    <row r="29" spans="1:16" s="11" customFormat="1" x14ac:dyDescent="0.55000000000000004">
      <c r="A29" s="8">
        <v>1880</v>
      </c>
      <c r="B29" s="9">
        <v>-0.28999999999999998</v>
      </c>
      <c r="C29" s="8"/>
      <c r="D29" s="8" t="s">
        <v>27</v>
      </c>
      <c r="E29" s="8">
        <v>12</v>
      </c>
      <c r="F29" s="8"/>
      <c r="G29" s="8"/>
      <c r="H29" s="8"/>
      <c r="I29" s="10"/>
      <c r="J29" s="8"/>
      <c r="K29" s="8"/>
      <c r="L29" s="8"/>
      <c r="M29" s="8"/>
      <c r="N29" s="8"/>
      <c r="O29" s="8"/>
    </row>
    <row r="30" spans="1:16" s="11" customFormat="1" x14ac:dyDescent="0.55000000000000004">
      <c r="A30" s="8">
        <v>1880</v>
      </c>
      <c r="B30" s="9">
        <v>0.15</v>
      </c>
      <c r="C30" s="8"/>
      <c r="D30" s="8" t="s">
        <v>27</v>
      </c>
      <c r="E30" s="8">
        <v>12</v>
      </c>
      <c r="F30" s="8"/>
      <c r="G30" s="8"/>
      <c r="H30" s="8"/>
      <c r="I30" s="10"/>
      <c r="J30" s="8"/>
      <c r="K30" s="8"/>
      <c r="L30" s="8"/>
      <c r="M30" s="8"/>
      <c r="N30" s="8"/>
      <c r="O30" s="8"/>
    </row>
    <row r="31" spans="1:16" s="11" customFormat="1" x14ac:dyDescent="0.55000000000000004">
      <c r="A31" s="8">
        <v>1880</v>
      </c>
      <c r="B31" s="9">
        <v>0.54</v>
      </c>
      <c r="C31" s="8"/>
      <c r="D31" s="8" t="s">
        <v>27</v>
      </c>
      <c r="E31" s="8">
        <v>12</v>
      </c>
      <c r="F31" s="8"/>
      <c r="G31" s="8"/>
      <c r="H31" s="8"/>
      <c r="I31" s="10"/>
      <c r="J31" s="8"/>
      <c r="K31" s="8"/>
      <c r="L31" s="8"/>
      <c r="M31" s="8"/>
      <c r="N31" s="8"/>
      <c r="O31" s="8"/>
    </row>
    <row r="32" spans="1:16" s="11" customFormat="1" x14ac:dyDescent="0.55000000000000004">
      <c r="A32" s="8">
        <v>1880</v>
      </c>
      <c r="B32" s="9">
        <v>-0.35</v>
      </c>
      <c r="C32" s="8"/>
      <c r="D32" s="8" t="s">
        <v>27</v>
      </c>
      <c r="E32" s="8">
        <v>12</v>
      </c>
      <c r="F32" s="8"/>
      <c r="G32" s="8"/>
      <c r="H32" s="8"/>
      <c r="I32" s="10"/>
      <c r="J32" s="8"/>
      <c r="K32" s="8"/>
      <c r="L32" s="8"/>
      <c r="M32" s="8"/>
      <c r="N32" s="8"/>
      <c r="O32" s="8"/>
    </row>
    <row r="33" spans="1:15" s="11" customFormat="1" x14ac:dyDescent="0.55000000000000004">
      <c r="A33" s="8">
        <v>1880</v>
      </c>
      <c r="B33" s="9">
        <v>-0.66</v>
      </c>
      <c r="C33" s="8"/>
      <c r="D33" s="8" t="s">
        <v>27</v>
      </c>
      <c r="E33" s="8">
        <v>12</v>
      </c>
      <c r="F33" s="8"/>
      <c r="G33" s="8"/>
      <c r="H33" s="8"/>
      <c r="I33" s="10"/>
      <c r="J33" s="8"/>
      <c r="K33" s="8"/>
      <c r="L33" s="8"/>
      <c r="M33" s="8"/>
      <c r="N33" s="8"/>
      <c r="O33" s="8"/>
    </row>
    <row r="34" spans="1:15" s="11" customFormat="1" x14ac:dyDescent="0.55000000000000004">
      <c r="A34" s="8">
        <v>1880</v>
      </c>
      <c r="B34" s="9">
        <v>0.8</v>
      </c>
      <c r="C34" s="8"/>
      <c r="D34" s="8" t="s">
        <v>27</v>
      </c>
      <c r="E34" s="8">
        <v>12</v>
      </c>
      <c r="F34" s="8"/>
      <c r="G34" s="8"/>
      <c r="H34" s="8"/>
      <c r="I34" s="10"/>
      <c r="J34" s="8"/>
      <c r="K34" s="8"/>
      <c r="L34" s="8"/>
      <c r="M34" s="8"/>
      <c r="N34" s="8"/>
      <c r="O34" s="8"/>
    </row>
    <row r="35" spans="1:15" s="11" customFormat="1" x14ac:dyDescent="0.55000000000000004">
      <c r="A35" s="8">
        <v>1880</v>
      </c>
      <c r="B35" s="9">
        <v>-0.22</v>
      </c>
      <c r="C35" s="8"/>
      <c r="D35" s="8" t="s">
        <v>27</v>
      </c>
      <c r="E35" s="8">
        <v>12</v>
      </c>
      <c r="F35" s="8"/>
      <c r="G35" s="8"/>
      <c r="H35" s="8"/>
      <c r="I35" s="10"/>
      <c r="J35" s="8"/>
      <c r="K35" s="8"/>
      <c r="L35" s="8"/>
      <c r="M35" s="8"/>
      <c r="N35" s="8"/>
      <c r="O35" s="8"/>
    </row>
    <row r="36" spans="1:15" s="11" customFormat="1" x14ac:dyDescent="0.55000000000000004">
      <c r="A36" s="8">
        <v>1880</v>
      </c>
      <c r="B36" s="9">
        <v>7.0000000000000007E-2</v>
      </c>
      <c r="C36" s="8"/>
      <c r="D36" s="8" t="s">
        <v>27</v>
      </c>
      <c r="E36" s="8">
        <v>12</v>
      </c>
      <c r="F36" s="8"/>
      <c r="G36" s="8"/>
      <c r="H36" s="8"/>
      <c r="I36" s="10"/>
      <c r="J36" s="8"/>
      <c r="K36" s="8"/>
      <c r="L36" s="8"/>
      <c r="M36" s="8"/>
      <c r="N36" s="8"/>
      <c r="O36" s="8"/>
    </row>
    <row r="37" spans="1:15" s="11" customFormat="1" x14ac:dyDescent="0.55000000000000004">
      <c r="A37" s="8">
        <v>1880</v>
      </c>
      <c r="B37" s="9">
        <v>0.05</v>
      </c>
      <c r="C37" s="8"/>
      <c r="D37" s="8" t="s">
        <v>27</v>
      </c>
      <c r="E37" s="8">
        <v>12</v>
      </c>
      <c r="F37" s="8"/>
      <c r="G37" s="8"/>
      <c r="H37" s="8"/>
      <c r="I37" s="10"/>
      <c r="J37" s="8"/>
      <c r="K37" s="8"/>
      <c r="L37" s="8"/>
      <c r="M37" s="8"/>
      <c r="N37" s="8"/>
      <c r="O37" s="8"/>
    </row>
    <row r="38" spans="1:15" s="11" customFormat="1" x14ac:dyDescent="0.55000000000000004">
      <c r="A38" s="8">
        <v>1880</v>
      </c>
      <c r="B38" s="9">
        <v>0.4</v>
      </c>
      <c r="C38" s="8"/>
      <c r="D38" s="8" t="s">
        <v>27</v>
      </c>
      <c r="E38" s="8">
        <v>12</v>
      </c>
      <c r="F38" s="8"/>
      <c r="G38" s="8"/>
      <c r="H38" s="8"/>
      <c r="I38" s="10"/>
      <c r="J38" s="8"/>
      <c r="K38" s="8"/>
      <c r="L38" s="8"/>
      <c r="M38" s="8"/>
      <c r="N38" s="8"/>
      <c r="O38" s="8"/>
    </row>
    <row r="39" spans="1:15" s="11" customFormat="1" x14ac:dyDescent="0.55000000000000004">
      <c r="A39" s="8">
        <v>1880</v>
      </c>
      <c r="B39" s="9">
        <v>0.67</v>
      </c>
      <c r="C39" s="8"/>
      <c r="D39" s="8" t="s">
        <v>27</v>
      </c>
      <c r="E39" s="8">
        <v>12</v>
      </c>
      <c r="F39" s="8"/>
      <c r="G39" s="8"/>
      <c r="H39" s="8"/>
      <c r="I39" s="10"/>
      <c r="J39" s="8"/>
      <c r="K39" s="8"/>
      <c r="L39" s="8"/>
      <c r="M39" s="8"/>
      <c r="N39" s="8"/>
      <c r="O39" s="8"/>
    </row>
    <row r="40" spans="1:15" s="11" customFormat="1" x14ac:dyDescent="0.55000000000000004">
      <c r="A40" s="8">
        <v>1880</v>
      </c>
      <c r="B40" s="9">
        <v>0.37</v>
      </c>
      <c r="C40" s="8"/>
      <c r="D40" s="8" t="s">
        <v>27</v>
      </c>
      <c r="E40" s="8">
        <v>12</v>
      </c>
      <c r="F40" s="8"/>
      <c r="G40" s="8"/>
      <c r="H40" s="8"/>
      <c r="I40" s="10"/>
      <c r="J40" s="8"/>
      <c r="K40" s="8"/>
      <c r="L40" s="8"/>
      <c r="M40" s="8"/>
      <c r="N40" s="8"/>
      <c r="O40" s="8"/>
    </row>
    <row r="41" spans="1:15" s="11" customFormat="1" x14ac:dyDescent="0.55000000000000004">
      <c r="A41" s="8">
        <v>1880</v>
      </c>
      <c r="B41" s="9">
        <v>0.22</v>
      </c>
      <c r="C41" s="8"/>
      <c r="D41" s="8" t="s">
        <v>27</v>
      </c>
      <c r="E41" s="8">
        <v>12</v>
      </c>
      <c r="F41" s="8"/>
      <c r="G41" s="8"/>
      <c r="H41" s="8"/>
      <c r="I41" s="10"/>
      <c r="J41" s="8"/>
      <c r="K41" s="8"/>
      <c r="L41" s="8"/>
      <c r="M41" s="8"/>
      <c r="N41" s="8"/>
      <c r="O41" s="8"/>
    </row>
    <row r="42" spans="1:15" s="11" customFormat="1" x14ac:dyDescent="0.55000000000000004">
      <c r="A42" s="8">
        <v>1880</v>
      </c>
      <c r="B42" s="9">
        <v>0.7</v>
      </c>
      <c r="C42" s="8"/>
      <c r="D42" s="8" t="s">
        <v>27</v>
      </c>
      <c r="E42" s="8">
        <v>12</v>
      </c>
      <c r="F42" s="8"/>
      <c r="G42" s="8"/>
      <c r="H42" s="8"/>
      <c r="I42" s="10"/>
      <c r="J42" s="8"/>
      <c r="K42" s="8"/>
      <c r="L42" s="8"/>
      <c r="M42" s="8"/>
      <c r="N42" s="8"/>
      <c r="O42" s="8"/>
    </row>
    <row r="43" spans="1:15" s="11" customFormat="1" x14ac:dyDescent="0.55000000000000004">
      <c r="A43" s="8">
        <v>1880</v>
      </c>
      <c r="B43" s="9">
        <v>0.49</v>
      </c>
      <c r="C43" s="8"/>
      <c r="D43" s="8" t="s">
        <v>27</v>
      </c>
      <c r="E43" s="8">
        <v>12</v>
      </c>
      <c r="F43" s="8"/>
      <c r="G43" s="8"/>
      <c r="H43" s="8"/>
      <c r="I43" s="10"/>
      <c r="J43" s="8"/>
      <c r="K43" s="8"/>
      <c r="L43" s="8"/>
      <c r="M43" s="8"/>
      <c r="N43" s="8"/>
      <c r="O43" s="8"/>
    </row>
    <row r="44" spans="1:15" s="11" customFormat="1" x14ac:dyDescent="0.55000000000000004">
      <c r="A44" s="8">
        <v>1880</v>
      </c>
      <c r="B44" s="9">
        <v>0.01</v>
      </c>
      <c r="C44" s="8"/>
      <c r="D44" s="8" t="s">
        <v>27</v>
      </c>
      <c r="E44" s="8">
        <v>12</v>
      </c>
      <c r="F44" s="8"/>
      <c r="G44" s="8"/>
      <c r="H44" s="8"/>
      <c r="I44" s="10"/>
      <c r="J44" s="8"/>
      <c r="K44" s="8"/>
      <c r="L44" s="8"/>
      <c r="M44" s="8"/>
      <c r="N44" s="8"/>
      <c r="O44" s="8"/>
    </row>
    <row r="45" spans="1:15" s="11" customFormat="1" x14ac:dyDescent="0.55000000000000004">
      <c r="A45" s="8">
        <v>1880</v>
      </c>
      <c r="B45" s="9">
        <v>0.53</v>
      </c>
      <c r="C45" s="8"/>
      <c r="D45" s="8" t="s">
        <v>27</v>
      </c>
      <c r="E45" s="8">
        <v>12</v>
      </c>
      <c r="F45" s="8"/>
      <c r="G45" s="8"/>
      <c r="H45" s="8"/>
      <c r="I45" s="10"/>
      <c r="J45" s="8"/>
      <c r="K45" s="8"/>
      <c r="L45" s="8"/>
      <c r="M45" s="8"/>
      <c r="N45" s="8"/>
      <c r="O45" s="8"/>
    </row>
    <row r="46" spans="1:15" s="11" customFormat="1" x14ac:dyDescent="0.55000000000000004">
      <c r="A46" s="8">
        <v>1880</v>
      </c>
      <c r="B46" s="9">
        <v>0.04</v>
      </c>
      <c r="C46" s="8"/>
      <c r="D46" s="8" t="s">
        <v>27</v>
      </c>
      <c r="E46" s="8">
        <v>12</v>
      </c>
      <c r="F46" s="8"/>
      <c r="G46" s="8"/>
      <c r="H46" s="8"/>
      <c r="I46" s="10"/>
      <c r="J46" s="8"/>
      <c r="K46" s="8"/>
      <c r="L46" s="8"/>
      <c r="M46" s="8"/>
      <c r="N46" s="8"/>
      <c r="O46" s="8"/>
    </row>
    <row r="47" spans="1:15" s="11" customFormat="1" x14ac:dyDescent="0.55000000000000004">
      <c r="A47" s="8">
        <v>2322</v>
      </c>
      <c r="B47" s="9">
        <v>-0.36</v>
      </c>
      <c r="C47" s="14">
        <f>AVERAGE(B47:B50)</f>
        <v>-0.13750000000000001</v>
      </c>
      <c r="D47" s="8" t="s">
        <v>10</v>
      </c>
      <c r="E47" s="8">
        <v>4</v>
      </c>
      <c r="F47" s="8"/>
      <c r="G47" s="8"/>
      <c r="H47" s="8"/>
      <c r="I47" s="10"/>
      <c r="J47" s="8"/>
      <c r="K47" s="8"/>
      <c r="L47" s="8"/>
      <c r="M47" s="8"/>
      <c r="N47" s="8"/>
      <c r="O47" s="8"/>
    </row>
    <row r="48" spans="1:15" s="11" customFormat="1" x14ac:dyDescent="0.55000000000000004">
      <c r="A48" s="8">
        <v>2322</v>
      </c>
      <c r="B48" s="9">
        <v>-0.19</v>
      </c>
      <c r="C48" s="8"/>
      <c r="D48" s="8" t="s">
        <v>10</v>
      </c>
      <c r="E48" s="8">
        <v>4</v>
      </c>
      <c r="F48" s="8"/>
      <c r="G48" s="8"/>
      <c r="H48" s="8"/>
      <c r="I48" s="10"/>
      <c r="J48" s="8"/>
      <c r="K48" s="8"/>
      <c r="L48" s="8"/>
      <c r="M48" s="8"/>
      <c r="N48" s="8"/>
      <c r="O48" s="8"/>
    </row>
    <row r="49" spans="1:15" s="11" customFormat="1" x14ac:dyDescent="0.55000000000000004">
      <c r="A49" s="8">
        <v>2322</v>
      </c>
      <c r="B49" s="9">
        <v>-0.01</v>
      </c>
      <c r="C49" s="8"/>
      <c r="D49" s="8" t="s">
        <v>10</v>
      </c>
      <c r="E49" s="8">
        <v>4</v>
      </c>
      <c r="F49" s="8"/>
      <c r="G49" s="8"/>
      <c r="H49" s="8"/>
      <c r="I49" s="10"/>
      <c r="J49" s="8"/>
      <c r="K49" s="8"/>
      <c r="L49" s="8"/>
      <c r="M49" s="8"/>
      <c r="N49" s="8"/>
      <c r="O49" s="8"/>
    </row>
    <row r="50" spans="1:15" s="11" customFormat="1" x14ac:dyDescent="0.55000000000000004">
      <c r="A50" s="8">
        <v>2322</v>
      </c>
      <c r="B50" s="9">
        <v>0.01</v>
      </c>
      <c r="C50" s="8"/>
      <c r="D50" s="8" t="s">
        <v>10</v>
      </c>
      <c r="E50" s="8">
        <v>4</v>
      </c>
      <c r="F50" s="8"/>
      <c r="G50" s="8"/>
      <c r="H50" s="8"/>
      <c r="I50" s="10"/>
      <c r="J50" s="8"/>
      <c r="K50" s="8"/>
      <c r="L50" s="8"/>
      <c r="M50" s="8"/>
      <c r="N50" s="8"/>
      <c r="O50" s="8"/>
    </row>
    <row r="51" spans="1:15" s="11" customFormat="1" x14ac:dyDescent="0.55000000000000004">
      <c r="A51" s="15">
        <v>2392</v>
      </c>
      <c r="B51" s="16">
        <v>-1.3492200000000001</v>
      </c>
      <c r="C51" s="17">
        <f>AVERAGE(B51:B136)</f>
        <v>-1.3917320930232557</v>
      </c>
      <c r="D51" s="15" t="s">
        <v>22</v>
      </c>
      <c r="E51" s="15">
        <v>8</v>
      </c>
      <c r="F51" s="8"/>
      <c r="G51" s="14"/>
      <c r="H51" s="8"/>
      <c r="I51" s="10"/>
      <c r="J51" s="8"/>
      <c r="K51" s="8"/>
      <c r="L51" s="8"/>
      <c r="M51" s="8"/>
      <c r="N51" s="8"/>
      <c r="O51" s="8"/>
    </row>
    <row r="52" spans="1:15" x14ac:dyDescent="0.55000000000000004">
      <c r="A52" s="15">
        <v>2392</v>
      </c>
      <c r="B52" s="16">
        <v>-1.6068600000000002</v>
      </c>
      <c r="C52" s="17"/>
      <c r="D52" s="15" t="s">
        <v>22</v>
      </c>
      <c r="E52" s="15">
        <v>8</v>
      </c>
      <c r="G52" s="1"/>
      <c r="H52" s="13"/>
      <c r="N52" s="1"/>
      <c r="O52" s="1"/>
    </row>
    <row r="53" spans="1:15" x14ac:dyDescent="0.55000000000000004">
      <c r="A53" s="15">
        <v>2392</v>
      </c>
      <c r="B53" s="16">
        <v>-0.89496000000000009</v>
      </c>
      <c r="C53" s="17"/>
      <c r="D53" s="15" t="s">
        <v>22</v>
      </c>
      <c r="E53" s="15">
        <v>8</v>
      </c>
      <c r="F53" s="13"/>
      <c r="G53" s="1"/>
      <c r="H53" s="13"/>
      <c r="N53" s="13"/>
      <c r="O53" s="13"/>
    </row>
    <row r="54" spans="1:15" x14ac:dyDescent="0.55000000000000004">
      <c r="A54" s="15">
        <v>2392</v>
      </c>
      <c r="B54" s="16">
        <v>-4.7460000000000009E-2</v>
      </c>
      <c r="C54" s="17"/>
      <c r="D54" s="15" t="s">
        <v>22</v>
      </c>
      <c r="E54" s="15">
        <v>8</v>
      </c>
      <c r="F54" s="13"/>
      <c r="G54" s="1"/>
      <c r="H54" s="13"/>
      <c r="N54" s="1"/>
      <c r="O54" s="1"/>
    </row>
    <row r="55" spans="1:15" x14ac:dyDescent="0.55000000000000004">
      <c r="A55" s="15">
        <v>2392</v>
      </c>
      <c r="B55" s="16">
        <v>-0.58986000000000005</v>
      </c>
      <c r="C55" s="17"/>
      <c r="D55" s="15" t="s">
        <v>22</v>
      </c>
      <c r="E55" s="15">
        <v>8</v>
      </c>
      <c r="F55" s="13"/>
      <c r="G55" s="1"/>
      <c r="H55" s="13"/>
      <c r="N55" s="1"/>
      <c r="O55" s="1"/>
    </row>
    <row r="56" spans="1:15" x14ac:dyDescent="0.55000000000000004">
      <c r="A56" s="15">
        <v>2392</v>
      </c>
      <c r="B56" s="16">
        <v>-0.62376000000000009</v>
      </c>
      <c r="C56" s="17"/>
      <c r="D56" s="15" t="s">
        <v>22</v>
      </c>
      <c r="E56" s="15">
        <v>8</v>
      </c>
      <c r="F56" s="13"/>
      <c r="G56" s="1"/>
      <c r="H56" s="13"/>
      <c r="N56" s="1"/>
      <c r="O56" s="1"/>
    </row>
    <row r="57" spans="1:15" x14ac:dyDescent="0.55000000000000004">
      <c r="A57" s="15">
        <v>2392</v>
      </c>
      <c r="B57" s="16">
        <v>-1.9187400000000001</v>
      </c>
      <c r="C57" s="17"/>
      <c r="D57" s="15" t="s">
        <v>22</v>
      </c>
      <c r="E57" s="15">
        <v>8</v>
      </c>
      <c r="F57" s="13"/>
      <c r="G57" s="1"/>
      <c r="H57" s="13"/>
      <c r="N57" s="1"/>
      <c r="O57" s="1"/>
    </row>
    <row r="58" spans="1:15" x14ac:dyDescent="0.55000000000000004">
      <c r="A58" s="15">
        <v>2392</v>
      </c>
      <c r="B58" s="16">
        <v>-1.9662000000000002</v>
      </c>
      <c r="C58" s="17"/>
      <c r="D58" s="15" t="s">
        <v>22</v>
      </c>
      <c r="E58" s="15">
        <v>8</v>
      </c>
      <c r="F58" s="13"/>
      <c r="G58" s="1"/>
      <c r="H58" s="13"/>
      <c r="N58" s="13"/>
      <c r="O58" s="13"/>
    </row>
    <row r="59" spans="1:15" x14ac:dyDescent="0.55000000000000004">
      <c r="A59" s="15">
        <v>2392</v>
      </c>
      <c r="B59" s="16">
        <v>-1.7967</v>
      </c>
      <c r="C59" s="17"/>
      <c r="D59" s="15" t="s">
        <v>22</v>
      </c>
      <c r="E59" s="15">
        <v>8</v>
      </c>
      <c r="F59" s="13"/>
      <c r="G59" s="1"/>
      <c r="H59" s="13"/>
      <c r="N59" s="13"/>
      <c r="O59" s="13"/>
    </row>
    <row r="60" spans="1:15" x14ac:dyDescent="0.55000000000000004">
      <c r="A60" s="15">
        <v>2392</v>
      </c>
      <c r="B60" s="16">
        <v>-1.49838</v>
      </c>
      <c r="C60" s="17"/>
      <c r="D60" s="15" t="s">
        <v>22</v>
      </c>
      <c r="E60" s="15">
        <v>8</v>
      </c>
      <c r="F60" s="1"/>
      <c r="G60" s="1"/>
      <c r="H60" s="1"/>
      <c r="N60" s="13"/>
      <c r="O60" s="13"/>
    </row>
    <row r="61" spans="1:15" x14ac:dyDescent="0.55000000000000004">
      <c r="A61" s="15">
        <v>2392</v>
      </c>
      <c r="B61" s="16">
        <v>-0.18306000000000003</v>
      </c>
      <c r="C61" s="17"/>
      <c r="D61" s="15" t="s">
        <v>22</v>
      </c>
      <c r="E61" s="15">
        <v>8</v>
      </c>
      <c r="F61" s="13"/>
      <c r="G61" s="1"/>
      <c r="H61" s="13"/>
      <c r="N61" s="13"/>
      <c r="O61" s="13"/>
    </row>
    <row r="62" spans="1:15" x14ac:dyDescent="0.55000000000000004">
      <c r="A62" s="15">
        <v>2392</v>
      </c>
      <c r="B62" s="16">
        <v>-1.8441600000000002</v>
      </c>
      <c r="C62" s="17"/>
      <c r="D62" s="15" t="s">
        <v>22</v>
      </c>
      <c r="E62" s="15">
        <v>8</v>
      </c>
      <c r="F62" s="13"/>
      <c r="G62" s="1"/>
      <c r="H62" s="1"/>
      <c r="N62" s="13"/>
      <c r="O62" s="13"/>
    </row>
    <row r="63" spans="1:15" x14ac:dyDescent="0.55000000000000004">
      <c r="A63" s="15">
        <v>2392</v>
      </c>
      <c r="B63" s="16">
        <v>-2.1424800000000004</v>
      </c>
      <c r="C63" s="17"/>
      <c r="D63" s="15" t="s">
        <v>22</v>
      </c>
      <c r="E63" s="15">
        <v>8</v>
      </c>
      <c r="F63" s="1"/>
      <c r="G63" s="1"/>
      <c r="H63" s="1"/>
      <c r="N63" s="13"/>
      <c r="O63" s="13"/>
    </row>
    <row r="64" spans="1:15" x14ac:dyDescent="0.55000000000000004">
      <c r="A64" s="15">
        <v>2392</v>
      </c>
      <c r="B64" s="16">
        <v>-2.2509600000000001</v>
      </c>
      <c r="C64" s="17"/>
      <c r="D64" s="15" t="s">
        <v>22</v>
      </c>
      <c r="E64" s="15">
        <v>8</v>
      </c>
      <c r="F64" s="1"/>
      <c r="G64" s="1"/>
      <c r="H64" s="1"/>
      <c r="N64" s="1"/>
      <c r="O64" s="1"/>
    </row>
    <row r="65" spans="1:15" x14ac:dyDescent="0.55000000000000004">
      <c r="A65" s="15">
        <v>2392</v>
      </c>
      <c r="B65" s="16">
        <v>-0.18984000000000004</v>
      </c>
      <c r="C65" s="17"/>
      <c r="D65" s="15" t="s">
        <v>22</v>
      </c>
      <c r="E65" s="15">
        <v>8</v>
      </c>
      <c r="F65" s="13"/>
      <c r="G65" s="1"/>
      <c r="H65" s="13"/>
      <c r="N65" s="1"/>
      <c r="O65" s="1"/>
    </row>
    <row r="66" spans="1:15" x14ac:dyDescent="0.55000000000000004">
      <c r="A66" s="15">
        <v>2392</v>
      </c>
      <c r="B66" s="16">
        <v>-1.3288800000000001</v>
      </c>
      <c r="C66" s="17"/>
      <c r="D66" s="15" t="s">
        <v>22</v>
      </c>
      <c r="E66" s="15">
        <v>8</v>
      </c>
      <c r="F66" s="1"/>
      <c r="G66" s="1"/>
      <c r="H66" s="1"/>
      <c r="N66" s="1"/>
      <c r="O66" s="1"/>
    </row>
    <row r="67" spans="1:15" x14ac:dyDescent="0.55000000000000004">
      <c r="A67" s="15">
        <v>2392</v>
      </c>
      <c r="B67" s="16">
        <v>-1.0034400000000001</v>
      </c>
      <c r="C67" s="17"/>
      <c r="D67" s="15" t="s">
        <v>22</v>
      </c>
      <c r="E67" s="15">
        <v>8</v>
      </c>
      <c r="F67" s="13"/>
      <c r="G67" s="1"/>
      <c r="H67" s="13"/>
      <c r="N67" s="13"/>
      <c r="O67" s="13"/>
    </row>
    <row r="68" spans="1:15" x14ac:dyDescent="0.55000000000000004">
      <c r="A68" s="15">
        <v>2392</v>
      </c>
      <c r="B68" s="16">
        <v>-0.51528000000000007</v>
      </c>
      <c r="C68" s="17"/>
      <c r="D68" s="15" t="s">
        <v>22</v>
      </c>
      <c r="E68" s="15">
        <v>8</v>
      </c>
      <c r="F68" s="13"/>
      <c r="G68" s="1"/>
      <c r="H68" s="13"/>
      <c r="I68" s="3"/>
      <c r="J68" s="1"/>
      <c r="K68" s="1"/>
      <c r="L68" s="1"/>
      <c r="M68" s="1"/>
      <c r="N68" s="13"/>
      <c r="O68" s="13"/>
    </row>
    <row r="69" spans="1:15" x14ac:dyDescent="0.55000000000000004">
      <c r="A69" s="15">
        <v>2392</v>
      </c>
      <c r="B69" s="16">
        <v>-2.0068800000000002</v>
      </c>
      <c r="C69" s="17"/>
      <c r="D69" s="15" t="s">
        <v>22</v>
      </c>
      <c r="E69" s="15">
        <v>8</v>
      </c>
      <c r="F69" s="13"/>
      <c r="G69" s="1"/>
      <c r="H69" s="13"/>
      <c r="I69" s="3"/>
      <c r="J69" s="1"/>
      <c r="K69" s="1"/>
      <c r="L69" s="1"/>
      <c r="M69" s="1"/>
      <c r="N69" s="1"/>
      <c r="O69" s="1"/>
    </row>
    <row r="70" spans="1:15" x14ac:dyDescent="0.55000000000000004">
      <c r="A70" s="15">
        <v>2392</v>
      </c>
      <c r="B70" s="16">
        <v>-1.5051600000000003</v>
      </c>
      <c r="C70" s="17"/>
      <c r="D70" s="15" t="s">
        <v>22</v>
      </c>
      <c r="E70" s="15">
        <v>8</v>
      </c>
      <c r="F70" s="13"/>
      <c r="G70" s="1"/>
      <c r="H70" s="13"/>
      <c r="I70" s="3"/>
      <c r="J70" s="1"/>
      <c r="K70" s="13"/>
      <c r="L70" s="1"/>
      <c r="M70" s="1"/>
      <c r="N70" s="13"/>
      <c r="O70" s="13"/>
    </row>
    <row r="71" spans="1:15" x14ac:dyDescent="0.55000000000000004">
      <c r="A71" s="15">
        <v>2392</v>
      </c>
      <c r="B71" s="16">
        <v>-1.7289000000000001</v>
      </c>
      <c r="C71" s="17"/>
      <c r="D71" s="15" t="s">
        <v>22</v>
      </c>
      <c r="E71" s="15">
        <v>8</v>
      </c>
      <c r="F71" s="13"/>
      <c r="G71" s="1"/>
      <c r="H71" s="13"/>
      <c r="I71" s="3"/>
      <c r="J71" s="1"/>
      <c r="K71" s="1"/>
      <c r="L71" s="1"/>
      <c r="M71" s="1"/>
      <c r="N71" s="1"/>
      <c r="O71" s="1"/>
    </row>
    <row r="72" spans="1:15" x14ac:dyDescent="0.55000000000000004">
      <c r="A72" s="15">
        <v>2392</v>
      </c>
      <c r="B72" s="16">
        <v>-1.5661800000000001</v>
      </c>
      <c r="C72" s="17"/>
      <c r="D72" s="15" t="s">
        <v>22</v>
      </c>
      <c r="E72" s="15">
        <v>8</v>
      </c>
      <c r="F72" s="13"/>
      <c r="G72" s="1"/>
      <c r="H72" s="13"/>
      <c r="I72" s="3"/>
      <c r="J72" s="1"/>
      <c r="K72" s="1"/>
      <c r="L72" s="1"/>
      <c r="M72" s="1"/>
      <c r="N72" s="13"/>
      <c r="O72" s="13"/>
    </row>
    <row r="73" spans="1:15" x14ac:dyDescent="0.55000000000000004">
      <c r="A73" s="15">
        <v>2392</v>
      </c>
      <c r="B73" s="16">
        <v>-1.83738</v>
      </c>
      <c r="C73" s="17"/>
      <c r="D73" s="15" t="s">
        <v>22</v>
      </c>
      <c r="E73" s="15">
        <v>8</v>
      </c>
      <c r="F73" s="13"/>
      <c r="G73" s="1"/>
      <c r="H73" s="13"/>
      <c r="I73" s="3"/>
      <c r="J73" s="1"/>
      <c r="K73" s="1"/>
      <c r="L73" s="1"/>
      <c r="M73" s="1"/>
      <c r="N73" s="1"/>
      <c r="O73" s="1"/>
    </row>
    <row r="74" spans="1:15" x14ac:dyDescent="0.55000000000000004">
      <c r="A74" s="15">
        <v>2392</v>
      </c>
      <c r="B74" s="16">
        <v>-1.8577200000000003</v>
      </c>
      <c r="C74" s="17"/>
      <c r="D74" s="15" t="s">
        <v>22</v>
      </c>
      <c r="E74" s="15">
        <v>8</v>
      </c>
      <c r="F74" s="13"/>
      <c r="G74" s="1"/>
      <c r="H74" s="13"/>
      <c r="I74" s="3"/>
      <c r="J74" s="1"/>
      <c r="K74" s="1"/>
      <c r="L74" s="1"/>
      <c r="M74" s="1"/>
      <c r="N74" s="1"/>
      <c r="O74" s="1"/>
    </row>
    <row r="75" spans="1:15" x14ac:dyDescent="0.55000000000000004">
      <c r="A75" s="15">
        <v>2392</v>
      </c>
      <c r="B75" s="16">
        <v>-1.49838</v>
      </c>
      <c r="C75" s="17"/>
      <c r="D75" s="15" t="s">
        <v>22</v>
      </c>
      <c r="E75" s="15">
        <v>8</v>
      </c>
      <c r="F75" s="13"/>
      <c r="G75" s="1"/>
      <c r="H75" s="13"/>
      <c r="I75" s="3"/>
      <c r="J75" s="1"/>
      <c r="K75" s="1"/>
      <c r="L75" s="1"/>
      <c r="M75" s="1"/>
      <c r="N75" s="13"/>
      <c r="O75" s="13"/>
    </row>
    <row r="76" spans="1:15" x14ac:dyDescent="0.55000000000000004">
      <c r="A76" s="15">
        <v>2392</v>
      </c>
      <c r="B76" s="16">
        <v>-1.11192</v>
      </c>
      <c r="C76" s="17"/>
      <c r="D76" s="15" t="s">
        <v>22</v>
      </c>
      <c r="E76" s="15">
        <v>8</v>
      </c>
      <c r="F76" s="13"/>
      <c r="G76" s="1"/>
      <c r="H76" s="13"/>
      <c r="I76" s="3"/>
      <c r="J76" s="1"/>
      <c r="K76" s="1"/>
      <c r="L76" s="1"/>
      <c r="M76" s="1"/>
      <c r="N76" s="13"/>
      <c r="O76" s="13"/>
    </row>
    <row r="77" spans="1:15" x14ac:dyDescent="0.55000000000000004">
      <c r="A77" s="15">
        <v>2392</v>
      </c>
      <c r="B77" s="16">
        <v>-0.80681999999999998</v>
      </c>
      <c r="C77" s="17"/>
      <c r="D77" s="15" t="s">
        <v>22</v>
      </c>
      <c r="E77" s="15">
        <v>8</v>
      </c>
      <c r="F77" s="13"/>
      <c r="G77" s="1"/>
      <c r="H77" s="13"/>
      <c r="I77" s="3"/>
      <c r="J77" s="1"/>
      <c r="K77" s="1"/>
      <c r="L77" s="1"/>
      <c r="M77" s="1"/>
      <c r="N77" s="13"/>
      <c r="O77" s="13"/>
    </row>
    <row r="78" spans="1:15" x14ac:dyDescent="0.55000000000000004">
      <c r="A78" s="15">
        <v>2392</v>
      </c>
      <c r="B78" s="16">
        <v>-2.22384</v>
      </c>
      <c r="C78" s="17"/>
      <c r="D78" s="15" t="s">
        <v>22</v>
      </c>
      <c r="E78" s="15">
        <v>8</v>
      </c>
      <c r="F78" s="13"/>
      <c r="G78" s="1"/>
      <c r="H78" s="13"/>
      <c r="I78" s="3"/>
      <c r="J78" s="1"/>
      <c r="K78" s="1"/>
      <c r="L78" s="1"/>
      <c r="M78" s="1"/>
      <c r="N78" s="1"/>
      <c r="O78" s="1"/>
    </row>
    <row r="79" spans="1:15" x14ac:dyDescent="0.55000000000000004">
      <c r="A79" s="15">
        <v>2392</v>
      </c>
      <c r="B79" s="16">
        <v>-2.21028</v>
      </c>
      <c r="C79" s="17"/>
      <c r="D79" s="15" t="s">
        <v>22</v>
      </c>
      <c r="E79" s="15">
        <v>8</v>
      </c>
      <c r="F79" s="13"/>
      <c r="G79" s="1"/>
      <c r="H79" s="13"/>
      <c r="I79" s="3"/>
      <c r="J79" s="1"/>
      <c r="K79" s="1"/>
      <c r="L79" s="1"/>
      <c r="M79" s="1"/>
      <c r="N79" s="1"/>
      <c r="O79" s="1"/>
    </row>
    <row r="80" spans="1:15" x14ac:dyDescent="0.55000000000000004">
      <c r="A80" s="15">
        <v>2392</v>
      </c>
      <c r="B80" s="16">
        <v>-1.7289000000000001</v>
      </c>
      <c r="C80" s="17"/>
      <c r="D80" s="15" t="s">
        <v>22</v>
      </c>
      <c r="E80" s="15">
        <v>8</v>
      </c>
      <c r="F80" s="13"/>
      <c r="G80" s="1"/>
      <c r="H80" s="13"/>
      <c r="I80" s="3"/>
      <c r="J80" s="1"/>
      <c r="K80" s="1"/>
      <c r="L80" s="1"/>
      <c r="M80" s="1"/>
      <c r="N80" s="2"/>
      <c r="O80" s="1"/>
    </row>
    <row r="81" spans="1:15" x14ac:dyDescent="0.55000000000000004">
      <c r="A81" s="15">
        <v>2392</v>
      </c>
      <c r="B81" s="16">
        <v>-1.2204000000000002</v>
      </c>
      <c r="C81" s="17"/>
      <c r="D81" s="15" t="s">
        <v>22</v>
      </c>
      <c r="E81" s="15">
        <v>8</v>
      </c>
      <c r="F81" s="13"/>
      <c r="G81" s="1"/>
      <c r="H81" s="13"/>
      <c r="I81" s="3"/>
      <c r="J81" s="1"/>
      <c r="K81" s="1"/>
      <c r="L81" s="1"/>
      <c r="M81" s="1"/>
      <c r="N81" s="1"/>
      <c r="O81" s="1"/>
    </row>
    <row r="82" spans="1:15" x14ac:dyDescent="0.55000000000000004">
      <c r="A82" s="15">
        <v>2392</v>
      </c>
      <c r="B82" s="16">
        <v>-0.74580000000000013</v>
      </c>
      <c r="C82" s="17"/>
      <c r="D82" s="15" t="s">
        <v>22</v>
      </c>
      <c r="E82" s="15">
        <v>8</v>
      </c>
      <c r="F82" s="13"/>
      <c r="G82" s="13"/>
      <c r="H82" s="13"/>
      <c r="I82" s="3"/>
      <c r="J82" s="13"/>
      <c r="K82" s="13"/>
      <c r="L82" s="13"/>
      <c r="M82" s="13"/>
      <c r="N82" s="13"/>
      <c r="O82" s="13"/>
    </row>
    <row r="83" spans="1:15" x14ac:dyDescent="0.55000000000000004">
      <c r="A83" s="15">
        <v>2392</v>
      </c>
      <c r="B83" s="16">
        <v>-0.86784000000000006</v>
      </c>
      <c r="C83" s="17"/>
      <c r="D83" s="15" t="s">
        <v>22</v>
      </c>
      <c r="E83" s="15">
        <v>8</v>
      </c>
      <c r="G83" s="13"/>
    </row>
    <row r="84" spans="1:15" x14ac:dyDescent="0.55000000000000004">
      <c r="A84" s="15">
        <v>2392</v>
      </c>
      <c r="B84" s="16">
        <v>-1.0305600000000001</v>
      </c>
      <c r="C84" s="17"/>
      <c r="D84" s="15" t="s">
        <v>22</v>
      </c>
      <c r="E84" s="15">
        <v>8</v>
      </c>
      <c r="G84" s="13"/>
    </row>
    <row r="85" spans="1:15" x14ac:dyDescent="0.55000000000000004">
      <c r="A85" s="15">
        <v>2392</v>
      </c>
      <c r="B85" s="16">
        <v>-1.44414</v>
      </c>
      <c r="C85" s="17"/>
      <c r="D85" s="15" t="s">
        <v>22</v>
      </c>
      <c r="E85" s="15">
        <v>8</v>
      </c>
      <c r="G85" s="13"/>
    </row>
    <row r="86" spans="1:15" x14ac:dyDescent="0.55000000000000004">
      <c r="A86" s="15">
        <v>2392</v>
      </c>
      <c r="B86" s="16">
        <v>-1.3966800000000001</v>
      </c>
      <c r="C86" s="17"/>
      <c r="D86" s="15" t="s">
        <v>22</v>
      </c>
      <c r="E86" s="15">
        <v>8</v>
      </c>
      <c r="G86" s="13"/>
    </row>
    <row r="87" spans="1:15" x14ac:dyDescent="0.55000000000000004">
      <c r="A87" s="15">
        <v>2392</v>
      </c>
      <c r="B87" s="16">
        <v>-0.98988000000000009</v>
      </c>
      <c r="C87" s="17"/>
      <c r="D87" s="15" t="s">
        <v>22</v>
      </c>
      <c r="E87" s="15">
        <v>8</v>
      </c>
      <c r="G87" s="13"/>
    </row>
    <row r="88" spans="1:15" x14ac:dyDescent="0.55000000000000004">
      <c r="A88" s="15">
        <v>2392</v>
      </c>
      <c r="B88" s="16">
        <v>-1.0983600000000002</v>
      </c>
      <c r="C88" s="17"/>
      <c r="D88" s="15" t="s">
        <v>22</v>
      </c>
      <c r="E88" s="15">
        <v>8</v>
      </c>
      <c r="G88" s="13"/>
    </row>
    <row r="89" spans="1:15" x14ac:dyDescent="0.55000000000000004">
      <c r="A89" s="15">
        <v>2392</v>
      </c>
      <c r="B89" s="16">
        <v>-1.6000799999999999</v>
      </c>
      <c r="C89" s="17"/>
      <c r="D89" s="15" t="s">
        <v>22</v>
      </c>
      <c r="E89" s="15">
        <v>8</v>
      </c>
      <c r="G89" s="13"/>
    </row>
    <row r="90" spans="1:15" x14ac:dyDescent="0.55000000000000004">
      <c r="A90" s="15">
        <v>2392</v>
      </c>
      <c r="B90" s="16">
        <v>-2.0950199999999999</v>
      </c>
      <c r="C90" s="17"/>
      <c r="D90" s="15" t="s">
        <v>22</v>
      </c>
      <c r="E90" s="15">
        <v>8</v>
      </c>
      <c r="G90" s="13"/>
    </row>
    <row r="91" spans="1:15" x14ac:dyDescent="0.55000000000000004">
      <c r="A91" s="15">
        <v>2392</v>
      </c>
      <c r="B91" s="16">
        <v>-1.64076</v>
      </c>
      <c r="C91" s="17"/>
      <c r="D91" s="15" t="s">
        <v>22</v>
      </c>
      <c r="E91" s="15">
        <v>8</v>
      </c>
      <c r="G91" s="13"/>
    </row>
    <row r="92" spans="1:15" x14ac:dyDescent="0.55000000000000004">
      <c r="A92" s="15">
        <v>2392</v>
      </c>
      <c r="B92" s="16">
        <v>-1.82382</v>
      </c>
      <c r="C92" s="17"/>
      <c r="D92" s="15" t="s">
        <v>22</v>
      </c>
      <c r="E92" s="15">
        <v>8</v>
      </c>
      <c r="G92" s="13"/>
    </row>
    <row r="93" spans="1:15" x14ac:dyDescent="0.55000000000000004">
      <c r="A93" s="15">
        <v>2392</v>
      </c>
      <c r="B93" s="16">
        <v>-1.7628000000000001</v>
      </c>
      <c r="C93" s="17"/>
      <c r="D93" s="15" t="s">
        <v>22</v>
      </c>
      <c r="E93" s="15">
        <v>8</v>
      </c>
      <c r="G93" s="13"/>
    </row>
    <row r="94" spans="1:15" x14ac:dyDescent="0.55000000000000004">
      <c r="A94" s="15">
        <v>2392</v>
      </c>
      <c r="B94" s="16">
        <v>-1.4238000000000002</v>
      </c>
      <c r="C94" s="17"/>
      <c r="D94" s="15" t="s">
        <v>22</v>
      </c>
      <c r="E94" s="15">
        <v>8</v>
      </c>
      <c r="G94" s="13"/>
    </row>
    <row r="95" spans="1:15" x14ac:dyDescent="0.55000000000000004">
      <c r="A95" s="15">
        <v>2392</v>
      </c>
      <c r="B95" s="16">
        <v>-2.3865600000000002</v>
      </c>
      <c r="C95" s="17"/>
      <c r="D95" s="15" t="s">
        <v>22</v>
      </c>
      <c r="E95" s="15">
        <v>8</v>
      </c>
      <c r="G95" s="13"/>
    </row>
    <row r="96" spans="1:15" x14ac:dyDescent="0.55000000000000004">
      <c r="A96" s="15">
        <v>2392</v>
      </c>
      <c r="B96" s="16">
        <v>-1.9797600000000002</v>
      </c>
      <c r="C96" s="17"/>
      <c r="D96" s="15" t="s">
        <v>22</v>
      </c>
      <c r="E96" s="15">
        <v>8</v>
      </c>
      <c r="G96" s="13"/>
    </row>
    <row r="97" spans="1:7" x14ac:dyDescent="0.55000000000000004">
      <c r="A97" s="15">
        <v>2392</v>
      </c>
      <c r="B97" s="16">
        <v>-1.6611000000000002</v>
      </c>
      <c r="C97" s="17"/>
      <c r="D97" s="15" t="s">
        <v>22</v>
      </c>
      <c r="E97" s="15">
        <v>8</v>
      </c>
      <c r="G97" s="13"/>
    </row>
    <row r="98" spans="1:7" x14ac:dyDescent="0.55000000000000004">
      <c r="A98" s="15">
        <v>2392</v>
      </c>
      <c r="B98" s="16">
        <v>-1.6000799999999999</v>
      </c>
      <c r="C98" s="17"/>
      <c r="D98" s="15" t="s">
        <v>22</v>
      </c>
      <c r="E98" s="15">
        <v>8</v>
      </c>
      <c r="G98" s="13"/>
    </row>
    <row r="99" spans="1:7" x14ac:dyDescent="0.55000000000000004">
      <c r="A99" s="15">
        <v>2392</v>
      </c>
      <c r="B99" s="16">
        <v>-1.43058</v>
      </c>
      <c r="C99" s="17"/>
      <c r="D99" s="15" t="s">
        <v>22</v>
      </c>
      <c r="E99" s="15">
        <v>8</v>
      </c>
      <c r="G99" s="13"/>
    </row>
    <row r="100" spans="1:7" x14ac:dyDescent="0.55000000000000004">
      <c r="A100" s="15">
        <v>2392</v>
      </c>
      <c r="B100" s="16">
        <v>-1.61364</v>
      </c>
      <c r="C100" s="17"/>
      <c r="D100" s="15" t="s">
        <v>22</v>
      </c>
      <c r="E100" s="15">
        <v>8</v>
      </c>
      <c r="G100" s="13"/>
    </row>
    <row r="101" spans="1:7" x14ac:dyDescent="0.55000000000000004">
      <c r="A101" s="15">
        <v>2392</v>
      </c>
      <c r="B101" s="16">
        <v>-1.5458399999999999</v>
      </c>
      <c r="C101" s="17"/>
      <c r="D101" s="15" t="s">
        <v>22</v>
      </c>
      <c r="E101" s="15">
        <v>8</v>
      </c>
      <c r="G101" s="13"/>
    </row>
    <row r="102" spans="1:7" x14ac:dyDescent="0.55000000000000004">
      <c r="A102" s="15">
        <v>2392</v>
      </c>
      <c r="B102" s="16">
        <v>-1.49838</v>
      </c>
      <c r="C102" s="17"/>
      <c r="D102" s="15" t="s">
        <v>22</v>
      </c>
      <c r="E102" s="15">
        <v>8</v>
      </c>
      <c r="G102" s="13"/>
    </row>
    <row r="103" spans="1:7" x14ac:dyDescent="0.55000000000000004">
      <c r="A103" s="15">
        <v>2392</v>
      </c>
      <c r="B103" s="16">
        <v>-1.0509000000000002</v>
      </c>
      <c r="C103" s="17"/>
      <c r="D103" s="15" t="s">
        <v>22</v>
      </c>
      <c r="E103" s="15">
        <v>8</v>
      </c>
      <c r="G103" s="13"/>
    </row>
    <row r="104" spans="1:7" x14ac:dyDescent="0.55000000000000004">
      <c r="A104" s="15">
        <v>2392</v>
      </c>
      <c r="B104" s="16">
        <v>-1.7695799999999999</v>
      </c>
      <c r="C104" s="17"/>
      <c r="D104" s="15" t="s">
        <v>22</v>
      </c>
      <c r="E104" s="15">
        <v>8</v>
      </c>
      <c r="G104" s="13"/>
    </row>
    <row r="105" spans="1:7" x14ac:dyDescent="0.55000000000000004">
      <c r="A105" s="15">
        <v>2392</v>
      </c>
      <c r="B105" s="16">
        <v>-1.5</v>
      </c>
      <c r="C105" s="17"/>
      <c r="D105" s="15" t="s">
        <v>22</v>
      </c>
      <c r="E105" s="15">
        <v>13</v>
      </c>
      <c r="G105" s="13"/>
    </row>
    <row r="106" spans="1:7" x14ac:dyDescent="0.55000000000000004">
      <c r="A106" s="15">
        <v>2392</v>
      </c>
      <c r="B106" s="16">
        <v>-1.52</v>
      </c>
      <c r="C106" s="17"/>
      <c r="D106" s="15" t="s">
        <v>22</v>
      </c>
      <c r="E106" s="15">
        <v>13</v>
      </c>
      <c r="G106" s="13"/>
    </row>
    <row r="107" spans="1:7" x14ac:dyDescent="0.55000000000000004">
      <c r="A107" s="15">
        <v>2392</v>
      </c>
      <c r="B107" s="16">
        <v>-1.3</v>
      </c>
      <c r="C107" s="17"/>
      <c r="D107" s="15" t="s">
        <v>22</v>
      </c>
      <c r="E107" s="15">
        <v>13</v>
      </c>
      <c r="G107" s="13"/>
    </row>
    <row r="108" spans="1:7" x14ac:dyDescent="0.55000000000000004">
      <c r="A108" s="15">
        <v>2392</v>
      </c>
      <c r="B108" s="16">
        <v>-2.02</v>
      </c>
      <c r="C108" s="17"/>
      <c r="D108" s="15" t="s">
        <v>22</v>
      </c>
      <c r="E108" s="15">
        <v>13</v>
      </c>
      <c r="G108" s="13"/>
    </row>
    <row r="109" spans="1:7" x14ac:dyDescent="0.55000000000000004">
      <c r="A109" s="15">
        <v>2392</v>
      </c>
      <c r="B109" s="16">
        <v>-1.86</v>
      </c>
      <c r="C109" s="17"/>
      <c r="D109" s="15" t="s">
        <v>22</v>
      </c>
      <c r="E109" s="15">
        <v>13</v>
      </c>
      <c r="G109" s="13"/>
    </row>
    <row r="110" spans="1:7" x14ac:dyDescent="0.55000000000000004">
      <c r="A110" s="15">
        <v>2392</v>
      </c>
      <c r="B110" s="16">
        <v>-1.27</v>
      </c>
      <c r="C110" s="17"/>
      <c r="D110" s="15" t="s">
        <v>22</v>
      </c>
      <c r="E110" s="15">
        <v>13</v>
      </c>
      <c r="G110" s="13"/>
    </row>
    <row r="111" spans="1:7" x14ac:dyDescent="0.55000000000000004">
      <c r="A111" s="15">
        <v>2392</v>
      </c>
      <c r="B111" s="16">
        <v>-1.02</v>
      </c>
      <c r="C111" s="17"/>
      <c r="D111" s="15" t="s">
        <v>22</v>
      </c>
      <c r="E111" s="15">
        <v>13</v>
      </c>
      <c r="G111" s="13"/>
    </row>
    <row r="112" spans="1:7" x14ac:dyDescent="0.55000000000000004">
      <c r="A112" s="15">
        <v>2392</v>
      </c>
      <c r="B112" s="16">
        <v>-0.92</v>
      </c>
      <c r="C112" s="17"/>
      <c r="D112" s="15" t="s">
        <v>22</v>
      </c>
      <c r="E112" s="15">
        <v>13</v>
      </c>
      <c r="G112" s="13"/>
    </row>
    <row r="113" spans="1:7" x14ac:dyDescent="0.55000000000000004">
      <c r="A113" s="15">
        <v>2392</v>
      </c>
      <c r="B113" s="16">
        <v>-0.99</v>
      </c>
      <c r="C113" s="17"/>
      <c r="D113" s="15" t="s">
        <v>22</v>
      </c>
      <c r="E113" s="15">
        <v>13</v>
      </c>
      <c r="G113" s="13"/>
    </row>
    <row r="114" spans="1:7" x14ac:dyDescent="0.55000000000000004">
      <c r="A114" s="15">
        <v>2392</v>
      </c>
      <c r="B114" s="16">
        <v>-0.72</v>
      </c>
      <c r="C114" s="17"/>
      <c r="D114" s="15" t="s">
        <v>22</v>
      </c>
      <c r="E114" s="15">
        <v>13</v>
      </c>
      <c r="G114" s="13"/>
    </row>
    <row r="115" spans="1:7" x14ac:dyDescent="0.55000000000000004">
      <c r="A115" s="15">
        <v>2392</v>
      </c>
      <c r="B115" s="16">
        <v>-0.51</v>
      </c>
      <c r="C115" s="17"/>
      <c r="D115" s="15" t="s">
        <v>22</v>
      </c>
      <c r="E115" s="15">
        <v>13</v>
      </c>
      <c r="G115" s="13"/>
    </row>
    <row r="116" spans="1:7" x14ac:dyDescent="0.55000000000000004">
      <c r="A116" s="15">
        <v>2392</v>
      </c>
      <c r="B116" s="16">
        <v>-2.63</v>
      </c>
      <c r="C116" s="17"/>
      <c r="D116" s="15" t="s">
        <v>22</v>
      </c>
      <c r="E116" s="15">
        <v>13</v>
      </c>
      <c r="G116" s="13"/>
    </row>
    <row r="117" spans="1:7" x14ac:dyDescent="0.55000000000000004">
      <c r="A117" s="15">
        <v>2392</v>
      </c>
      <c r="B117" s="16">
        <v>-2.98</v>
      </c>
      <c r="C117" s="17"/>
      <c r="D117" s="15" t="s">
        <v>22</v>
      </c>
      <c r="E117" s="15">
        <v>13</v>
      </c>
      <c r="G117" s="13"/>
    </row>
    <row r="118" spans="1:7" x14ac:dyDescent="0.55000000000000004">
      <c r="A118" s="15">
        <v>2392</v>
      </c>
      <c r="B118" s="16">
        <v>-2.44</v>
      </c>
      <c r="C118" s="17"/>
      <c r="D118" s="15" t="s">
        <v>22</v>
      </c>
      <c r="E118" s="15">
        <v>13</v>
      </c>
      <c r="G118" s="13"/>
    </row>
    <row r="119" spans="1:7" x14ac:dyDescent="0.55000000000000004">
      <c r="A119" s="15">
        <v>2392</v>
      </c>
      <c r="B119" s="16">
        <v>-1.62</v>
      </c>
      <c r="C119" s="17"/>
      <c r="D119" s="15" t="s">
        <v>22</v>
      </c>
      <c r="E119" s="15">
        <v>13</v>
      </c>
      <c r="G119" s="13"/>
    </row>
    <row r="120" spans="1:7" x14ac:dyDescent="0.55000000000000004">
      <c r="A120" s="15">
        <v>2392</v>
      </c>
      <c r="B120" s="16">
        <v>-1</v>
      </c>
      <c r="C120" s="17"/>
      <c r="D120" s="15" t="s">
        <v>22</v>
      </c>
      <c r="E120" s="15">
        <v>13</v>
      </c>
      <c r="G120" s="13"/>
    </row>
    <row r="121" spans="1:7" x14ac:dyDescent="0.55000000000000004">
      <c r="A121" s="15">
        <v>2392</v>
      </c>
      <c r="B121" s="16">
        <v>-0.78</v>
      </c>
      <c r="C121" s="17"/>
      <c r="D121" s="15" t="s">
        <v>22</v>
      </c>
      <c r="E121" s="15">
        <v>13</v>
      </c>
      <c r="G121" s="13"/>
    </row>
    <row r="122" spans="1:7" x14ac:dyDescent="0.55000000000000004">
      <c r="A122" s="15">
        <v>2392</v>
      </c>
      <c r="B122" s="16">
        <v>-0.48</v>
      </c>
      <c r="C122" s="17"/>
      <c r="D122" s="15" t="s">
        <v>22</v>
      </c>
      <c r="E122" s="15">
        <v>13</v>
      </c>
      <c r="G122" s="13"/>
    </row>
    <row r="123" spans="1:7" x14ac:dyDescent="0.55000000000000004">
      <c r="A123" s="15">
        <v>2392</v>
      </c>
      <c r="B123" s="16">
        <v>-0.54</v>
      </c>
      <c r="C123" s="17"/>
      <c r="D123" s="15" t="s">
        <v>22</v>
      </c>
      <c r="E123" s="15">
        <v>13</v>
      </c>
      <c r="G123" s="13"/>
    </row>
    <row r="124" spans="1:7" x14ac:dyDescent="0.55000000000000004">
      <c r="A124" s="15">
        <v>2392</v>
      </c>
      <c r="B124" s="16">
        <v>-0.32</v>
      </c>
      <c r="C124" s="17"/>
      <c r="D124" s="15" t="s">
        <v>22</v>
      </c>
      <c r="E124" s="15">
        <v>13</v>
      </c>
      <c r="G124" s="13"/>
    </row>
    <row r="125" spans="1:7" x14ac:dyDescent="0.55000000000000004">
      <c r="A125" s="15">
        <v>2392</v>
      </c>
      <c r="B125" s="16">
        <v>-0.17</v>
      </c>
      <c r="C125" s="17"/>
      <c r="D125" s="15" t="s">
        <v>22</v>
      </c>
      <c r="E125" s="15">
        <v>13</v>
      </c>
      <c r="G125" s="13"/>
    </row>
    <row r="126" spans="1:7" x14ac:dyDescent="0.55000000000000004">
      <c r="A126" s="15">
        <v>2392</v>
      </c>
      <c r="B126" s="16">
        <v>-0.09</v>
      </c>
      <c r="C126" s="17"/>
      <c r="D126" s="15" t="s">
        <v>22</v>
      </c>
      <c r="E126" s="15">
        <v>13</v>
      </c>
      <c r="G126" s="13"/>
    </row>
    <row r="127" spans="1:7" x14ac:dyDescent="0.55000000000000004">
      <c r="A127" s="15">
        <v>2392</v>
      </c>
      <c r="B127" s="16">
        <v>-0.12</v>
      </c>
      <c r="C127" s="17"/>
      <c r="D127" s="15" t="s">
        <v>22</v>
      </c>
      <c r="E127" s="15">
        <v>13</v>
      </c>
      <c r="G127" s="13"/>
    </row>
    <row r="128" spans="1:7" x14ac:dyDescent="0.55000000000000004">
      <c r="A128" s="15">
        <v>2392</v>
      </c>
      <c r="B128" s="16">
        <v>0.28000000000000003</v>
      </c>
      <c r="C128" s="17"/>
      <c r="D128" s="15" t="s">
        <v>22</v>
      </c>
      <c r="E128" s="15">
        <v>13</v>
      </c>
      <c r="G128" s="13"/>
    </row>
    <row r="129" spans="1:15" x14ac:dyDescent="0.55000000000000004">
      <c r="A129" s="15">
        <v>2392</v>
      </c>
      <c r="B129" s="16">
        <v>-2.17</v>
      </c>
      <c r="C129" s="17"/>
      <c r="D129" s="15" t="s">
        <v>22</v>
      </c>
      <c r="E129" s="15">
        <v>13</v>
      </c>
      <c r="G129" s="13"/>
    </row>
    <row r="130" spans="1:15" x14ac:dyDescent="0.55000000000000004">
      <c r="A130" s="15">
        <v>2392</v>
      </c>
      <c r="B130" s="16">
        <v>-1.41</v>
      </c>
      <c r="C130" s="17"/>
      <c r="D130" s="15" t="s">
        <v>22</v>
      </c>
      <c r="E130" s="15">
        <v>13</v>
      </c>
      <c r="G130" s="13"/>
    </row>
    <row r="131" spans="1:15" x14ac:dyDescent="0.55000000000000004">
      <c r="A131" s="15">
        <v>2392</v>
      </c>
      <c r="B131" s="16">
        <v>-1.55</v>
      </c>
      <c r="C131" s="17"/>
      <c r="D131" s="15" t="s">
        <v>22</v>
      </c>
      <c r="E131" s="15">
        <v>13</v>
      </c>
      <c r="G131" s="13"/>
    </row>
    <row r="132" spans="1:15" x14ac:dyDescent="0.55000000000000004">
      <c r="A132" s="15">
        <v>2392</v>
      </c>
      <c r="B132" s="16">
        <v>-1.82</v>
      </c>
      <c r="C132" s="17"/>
      <c r="D132" s="15" t="s">
        <v>22</v>
      </c>
      <c r="E132" s="15">
        <v>13</v>
      </c>
      <c r="G132" s="13"/>
    </row>
    <row r="133" spans="1:15" x14ac:dyDescent="0.55000000000000004">
      <c r="A133" s="15">
        <v>2392</v>
      </c>
      <c r="B133" s="16">
        <v>-2.52</v>
      </c>
      <c r="C133" s="17"/>
      <c r="D133" s="15" t="s">
        <v>22</v>
      </c>
      <c r="E133" s="15">
        <v>13</v>
      </c>
      <c r="G133" s="13"/>
    </row>
    <row r="134" spans="1:15" x14ac:dyDescent="0.55000000000000004">
      <c r="A134" s="15">
        <v>2392</v>
      </c>
      <c r="B134" s="16">
        <v>-2.14</v>
      </c>
      <c r="C134" s="17"/>
      <c r="D134" s="15" t="s">
        <v>22</v>
      </c>
      <c r="E134" s="15">
        <v>13</v>
      </c>
      <c r="G134" s="13"/>
    </row>
    <row r="135" spans="1:15" x14ac:dyDescent="0.55000000000000004">
      <c r="A135" s="15">
        <v>2392</v>
      </c>
      <c r="B135" s="16">
        <v>-2.31</v>
      </c>
      <c r="C135" s="17"/>
      <c r="D135" s="15" t="s">
        <v>22</v>
      </c>
      <c r="E135" s="15">
        <v>13</v>
      </c>
      <c r="G135" s="13"/>
    </row>
    <row r="136" spans="1:15" x14ac:dyDescent="0.55000000000000004">
      <c r="A136" s="15">
        <v>2392</v>
      </c>
      <c r="B136" s="16">
        <v>-1.74</v>
      </c>
      <c r="C136" s="17"/>
      <c r="D136" s="15" t="s">
        <v>22</v>
      </c>
      <c r="E136" s="15">
        <v>13</v>
      </c>
      <c r="G136" s="13"/>
    </row>
    <row r="137" spans="1:15" s="11" customFormat="1" x14ac:dyDescent="0.55000000000000004">
      <c r="A137" s="8">
        <v>2424</v>
      </c>
      <c r="B137" s="9">
        <v>-0.39</v>
      </c>
      <c r="C137" s="14">
        <f>AVERAGE(B137:B139)</f>
        <v>-0.37666666666666671</v>
      </c>
      <c r="D137" s="8" t="s">
        <v>9</v>
      </c>
      <c r="E137" s="8">
        <v>4</v>
      </c>
      <c r="F137" s="8"/>
      <c r="G137" s="14"/>
      <c r="H137" s="8"/>
      <c r="I137" s="10"/>
      <c r="J137" s="8"/>
      <c r="K137" s="8"/>
      <c r="L137" s="8"/>
      <c r="M137" s="8"/>
      <c r="N137" s="8"/>
      <c r="O137" s="8"/>
    </row>
    <row r="138" spans="1:15" s="11" customFormat="1" x14ac:dyDescent="0.55000000000000004">
      <c r="A138" s="8">
        <v>2424</v>
      </c>
      <c r="B138" s="9">
        <v>-0.55000000000000004</v>
      </c>
      <c r="C138" s="8"/>
      <c r="D138" s="8" t="s">
        <v>9</v>
      </c>
      <c r="E138" s="8">
        <v>4</v>
      </c>
      <c r="F138" s="8"/>
      <c r="G138" s="8"/>
      <c r="H138" s="8"/>
      <c r="I138" s="10"/>
      <c r="J138" s="8"/>
      <c r="K138" s="8"/>
      <c r="L138" s="8"/>
      <c r="M138" s="8"/>
      <c r="N138" s="8"/>
      <c r="O138" s="8"/>
    </row>
    <row r="139" spans="1:15" s="11" customFormat="1" x14ac:dyDescent="0.55000000000000004">
      <c r="A139" s="8">
        <v>2424</v>
      </c>
      <c r="B139" s="9">
        <v>-0.19</v>
      </c>
      <c r="C139" s="8"/>
      <c r="D139" s="8" t="s">
        <v>9</v>
      </c>
      <c r="E139" s="8">
        <v>4</v>
      </c>
      <c r="F139" s="8"/>
      <c r="G139" s="8"/>
      <c r="H139" s="8"/>
      <c r="I139" s="10"/>
      <c r="J139" s="8"/>
      <c r="K139" s="8"/>
      <c r="L139" s="8"/>
      <c r="M139" s="8"/>
      <c r="N139" s="8"/>
      <c r="O139" s="8"/>
    </row>
    <row r="140" spans="1:15" x14ac:dyDescent="0.55000000000000004">
      <c r="A140" s="8">
        <v>2426</v>
      </c>
      <c r="B140" s="9">
        <v>-1.07</v>
      </c>
      <c r="C140" s="8">
        <f>B140</f>
        <v>-1.07</v>
      </c>
      <c r="D140" s="8" t="s">
        <v>8</v>
      </c>
      <c r="E140" s="8">
        <v>4</v>
      </c>
    </row>
    <row r="141" spans="1:15" x14ac:dyDescent="0.55000000000000004">
      <c r="A141" s="8">
        <v>2426</v>
      </c>
      <c r="B141" s="9">
        <v>-0.93</v>
      </c>
      <c r="C141" s="1">
        <f>AVERAGE(B141:B156)</f>
        <v>-0.39624999999999999</v>
      </c>
      <c r="D141" s="13" t="s">
        <v>1</v>
      </c>
      <c r="E141" s="3">
        <v>1</v>
      </c>
    </row>
    <row r="142" spans="1:15" x14ac:dyDescent="0.55000000000000004">
      <c r="A142" s="8">
        <v>2426</v>
      </c>
      <c r="B142" s="9">
        <v>-1.1100000000000001</v>
      </c>
      <c r="C142" s="1"/>
      <c r="D142" s="13" t="s">
        <v>1</v>
      </c>
      <c r="E142" s="3">
        <v>1</v>
      </c>
    </row>
    <row r="143" spans="1:15" x14ac:dyDescent="0.55000000000000004">
      <c r="A143" s="8">
        <v>2426</v>
      </c>
      <c r="B143" s="9">
        <v>-0.93</v>
      </c>
      <c r="C143" s="1"/>
      <c r="D143" s="13" t="s">
        <v>1</v>
      </c>
      <c r="E143" s="3">
        <v>1</v>
      </c>
    </row>
    <row r="144" spans="1:15" x14ac:dyDescent="0.55000000000000004">
      <c r="A144" s="8">
        <v>2426</v>
      </c>
      <c r="B144" s="9">
        <v>-0.49</v>
      </c>
      <c r="C144" s="1"/>
      <c r="D144" s="13" t="s">
        <v>1</v>
      </c>
      <c r="E144" s="3">
        <v>1</v>
      </c>
    </row>
    <row r="145" spans="1:5" x14ac:dyDescent="0.55000000000000004">
      <c r="A145" s="8">
        <v>2426</v>
      </c>
      <c r="B145" s="9">
        <v>-0.16</v>
      </c>
      <c r="C145" s="1"/>
      <c r="D145" s="13" t="s">
        <v>1</v>
      </c>
      <c r="E145" s="3">
        <v>1</v>
      </c>
    </row>
    <row r="146" spans="1:5" x14ac:dyDescent="0.55000000000000004">
      <c r="A146" s="8">
        <v>2426</v>
      </c>
      <c r="B146" s="9">
        <v>-0.55000000000000004</v>
      </c>
      <c r="C146" s="1"/>
      <c r="D146" s="13" t="s">
        <v>1</v>
      </c>
      <c r="E146" s="3">
        <v>1</v>
      </c>
    </row>
    <row r="147" spans="1:5" x14ac:dyDescent="0.55000000000000004">
      <c r="A147" s="8">
        <v>2426</v>
      </c>
      <c r="B147" s="9">
        <v>-0.6</v>
      </c>
      <c r="C147" s="1"/>
      <c r="D147" s="13" t="s">
        <v>1</v>
      </c>
      <c r="E147" s="3">
        <v>1</v>
      </c>
    </row>
    <row r="148" spans="1:5" x14ac:dyDescent="0.55000000000000004">
      <c r="A148" s="8">
        <v>2426</v>
      </c>
      <c r="B148" s="9">
        <v>-1.34</v>
      </c>
      <c r="C148" s="1"/>
      <c r="D148" s="13" t="s">
        <v>1</v>
      </c>
      <c r="E148" s="3">
        <v>1</v>
      </c>
    </row>
    <row r="149" spans="1:5" x14ac:dyDescent="0.55000000000000004">
      <c r="A149" s="8">
        <v>2426</v>
      </c>
      <c r="B149" s="4">
        <v>0.18</v>
      </c>
      <c r="C149" s="1"/>
      <c r="D149" s="13" t="s">
        <v>1</v>
      </c>
      <c r="E149" s="3">
        <v>1</v>
      </c>
    </row>
    <row r="150" spans="1:5" x14ac:dyDescent="0.55000000000000004">
      <c r="A150" s="8">
        <v>2426</v>
      </c>
      <c r="B150" s="9">
        <v>-0.26</v>
      </c>
      <c r="C150" s="1"/>
      <c r="D150" s="13" t="s">
        <v>1</v>
      </c>
      <c r="E150" s="3">
        <v>1</v>
      </c>
    </row>
    <row r="151" spans="1:5" x14ac:dyDescent="0.55000000000000004">
      <c r="A151" s="8">
        <v>2426</v>
      </c>
      <c r="B151" s="9">
        <v>-0.09</v>
      </c>
      <c r="C151" s="1"/>
      <c r="D151" s="13" t="s">
        <v>1</v>
      </c>
      <c r="E151" s="3">
        <v>1</v>
      </c>
    </row>
    <row r="152" spans="1:5" x14ac:dyDescent="0.55000000000000004">
      <c r="A152" s="8">
        <v>2426</v>
      </c>
      <c r="B152" s="4">
        <v>0.04</v>
      </c>
      <c r="C152" s="1"/>
      <c r="D152" s="13" t="s">
        <v>1</v>
      </c>
      <c r="E152" s="3">
        <v>1</v>
      </c>
    </row>
    <row r="153" spans="1:5" x14ac:dyDescent="0.55000000000000004">
      <c r="A153" s="8">
        <v>2426</v>
      </c>
      <c r="B153" s="4">
        <v>0.41</v>
      </c>
      <c r="C153" s="1"/>
      <c r="D153" s="13" t="s">
        <v>1</v>
      </c>
      <c r="E153" s="3">
        <v>1</v>
      </c>
    </row>
    <row r="154" spans="1:5" x14ac:dyDescent="0.55000000000000004">
      <c r="A154" s="8">
        <v>2426</v>
      </c>
      <c r="B154" s="9">
        <v>-0.09</v>
      </c>
      <c r="C154" s="1"/>
      <c r="D154" s="13" t="s">
        <v>1</v>
      </c>
      <c r="E154" s="3">
        <v>1</v>
      </c>
    </row>
    <row r="155" spans="1:5" x14ac:dyDescent="0.55000000000000004">
      <c r="A155" s="8">
        <v>2426</v>
      </c>
      <c r="B155" s="4">
        <v>0.06</v>
      </c>
      <c r="C155" s="1"/>
      <c r="D155" s="13" t="s">
        <v>1</v>
      </c>
      <c r="E155" s="3">
        <v>1</v>
      </c>
    </row>
    <row r="156" spans="1:5" x14ac:dyDescent="0.55000000000000004">
      <c r="A156" s="8">
        <v>2426</v>
      </c>
      <c r="B156" s="9">
        <v>-0.48</v>
      </c>
      <c r="C156" s="1"/>
      <c r="D156" s="13" t="s">
        <v>1</v>
      </c>
      <c r="E156" s="3">
        <v>1</v>
      </c>
    </row>
    <row r="157" spans="1:5" x14ac:dyDescent="0.55000000000000004">
      <c r="A157" s="8">
        <v>2426</v>
      </c>
      <c r="B157" s="9">
        <v>-1.82</v>
      </c>
      <c r="C157" s="1">
        <f>AVERAGE(B157:B162)</f>
        <v>-1.325</v>
      </c>
      <c r="D157" s="13" t="s">
        <v>2</v>
      </c>
      <c r="E157" s="3">
        <v>1</v>
      </c>
    </row>
    <row r="158" spans="1:5" x14ac:dyDescent="0.55000000000000004">
      <c r="A158" s="8">
        <v>2426</v>
      </c>
      <c r="B158" s="9">
        <v>-1.26</v>
      </c>
      <c r="C158" s="1"/>
      <c r="D158" s="13" t="s">
        <v>2</v>
      </c>
      <c r="E158" s="3">
        <v>1</v>
      </c>
    </row>
    <row r="159" spans="1:5" x14ac:dyDescent="0.55000000000000004">
      <c r="A159" s="8">
        <v>2426</v>
      </c>
      <c r="B159" s="9">
        <v>-1.27</v>
      </c>
      <c r="C159" s="1"/>
      <c r="D159" s="13" t="s">
        <v>2</v>
      </c>
      <c r="E159" s="3">
        <v>1</v>
      </c>
    </row>
    <row r="160" spans="1:5" x14ac:dyDescent="0.55000000000000004">
      <c r="A160" s="8">
        <v>2426</v>
      </c>
      <c r="B160" s="9">
        <v>-1.21</v>
      </c>
      <c r="C160" s="1"/>
      <c r="D160" s="13" t="s">
        <v>2</v>
      </c>
      <c r="E160" s="3">
        <v>1</v>
      </c>
    </row>
    <row r="161" spans="1:5" x14ac:dyDescent="0.55000000000000004">
      <c r="A161" s="8">
        <v>2426</v>
      </c>
      <c r="B161" s="9">
        <v>-1.3</v>
      </c>
      <c r="C161" s="1"/>
      <c r="D161" s="13" t="s">
        <v>2</v>
      </c>
      <c r="E161" s="3">
        <v>1</v>
      </c>
    </row>
    <row r="162" spans="1:5" x14ac:dyDescent="0.55000000000000004">
      <c r="A162" s="8">
        <v>2426</v>
      </c>
      <c r="B162" s="9">
        <v>-1.0900000000000001</v>
      </c>
      <c r="C162" s="1"/>
      <c r="D162" s="13" t="s">
        <v>2</v>
      </c>
      <c r="E162" s="3">
        <v>1</v>
      </c>
    </row>
    <row r="163" spans="1:5" x14ac:dyDescent="0.55000000000000004">
      <c r="A163" s="8">
        <v>2426</v>
      </c>
      <c r="B163" s="9">
        <v>-1.19</v>
      </c>
      <c r="C163" s="1">
        <f>AVERAGE(B163:B170)</f>
        <v>-0.98875000000000002</v>
      </c>
      <c r="D163" s="13" t="s">
        <v>3</v>
      </c>
      <c r="E163" s="3">
        <v>1</v>
      </c>
    </row>
    <row r="164" spans="1:5" x14ac:dyDescent="0.55000000000000004">
      <c r="A164" s="8">
        <v>2426</v>
      </c>
      <c r="B164" s="9">
        <v>-0.79</v>
      </c>
      <c r="C164" s="1"/>
      <c r="D164" s="13" t="s">
        <v>3</v>
      </c>
      <c r="E164" s="3">
        <v>1</v>
      </c>
    </row>
    <row r="165" spans="1:5" x14ac:dyDescent="0.55000000000000004">
      <c r="A165" s="8">
        <v>2426</v>
      </c>
      <c r="B165" s="9">
        <v>-1.23</v>
      </c>
      <c r="C165" s="1"/>
      <c r="D165" s="13" t="s">
        <v>3</v>
      </c>
      <c r="E165" s="3">
        <v>1</v>
      </c>
    </row>
    <row r="166" spans="1:5" x14ac:dyDescent="0.55000000000000004">
      <c r="A166" s="8">
        <v>2426</v>
      </c>
      <c r="B166" s="9">
        <v>-1.07</v>
      </c>
      <c r="C166" s="1"/>
      <c r="D166" s="13" t="s">
        <v>3</v>
      </c>
      <c r="E166" s="3">
        <v>1</v>
      </c>
    </row>
    <row r="167" spans="1:5" x14ac:dyDescent="0.55000000000000004">
      <c r="A167" s="8">
        <v>2426</v>
      </c>
      <c r="B167" s="9">
        <v>-0.94</v>
      </c>
      <c r="C167" s="1"/>
      <c r="D167" s="13" t="s">
        <v>3</v>
      </c>
      <c r="E167" s="3">
        <v>1</v>
      </c>
    </row>
    <row r="168" spans="1:5" x14ac:dyDescent="0.55000000000000004">
      <c r="A168" s="8">
        <v>2426</v>
      </c>
      <c r="B168" s="9">
        <v>-1.05</v>
      </c>
      <c r="C168" s="1"/>
      <c r="D168" s="13" t="s">
        <v>3</v>
      </c>
      <c r="E168" s="3">
        <v>1</v>
      </c>
    </row>
    <row r="169" spans="1:5" x14ac:dyDescent="0.55000000000000004">
      <c r="A169" s="8">
        <v>2426</v>
      </c>
      <c r="B169" s="9">
        <v>-0.75</v>
      </c>
      <c r="C169" s="1"/>
      <c r="D169" s="13" t="s">
        <v>3</v>
      </c>
      <c r="E169" s="3">
        <v>1</v>
      </c>
    </row>
    <row r="170" spans="1:5" x14ac:dyDescent="0.55000000000000004">
      <c r="A170" s="8">
        <v>2426</v>
      </c>
      <c r="B170" s="9">
        <v>-0.89</v>
      </c>
      <c r="C170" s="1"/>
      <c r="D170" s="13" t="s">
        <v>3</v>
      </c>
      <c r="E170" s="3">
        <v>1</v>
      </c>
    </row>
    <row r="171" spans="1:5" x14ac:dyDescent="0.55000000000000004">
      <c r="A171" s="15">
        <v>2430</v>
      </c>
      <c r="B171" s="16">
        <v>-0.8</v>
      </c>
      <c r="C171" s="17">
        <f>AVERAGE(B171:B205)</f>
        <v>-0.55628571428571449</v>
      </c>
      <c r="D171" s="15" t="s">
        <v>29</v>
      </c>
      <c r="E171" s="15">
        <v>13</v>
      </c>
    </row>
    <row r="172" spans="1:5" x14ac:dyDescent="0.55000000000000004">
      <c r="A172" s="15">
        <v>2430</v>
      </c>
      <c r="B172" s="16">
        <v>-1.33</v>
      </c>
      <c r="C172" s="17"/>
      <c r="D172" s="15" t="s">
        <v>29</v>
      </c>
      <c r="E172" s="15">
        <v>13</v>
      </c>
    </row>
    <row r="173" spans="1:5" x14ac:dyDescent="0.55000000000000004">
      <c r="A173" s="15">
        <v>2430</v>
      </c>
      <c r="B173" s="16">
        <v>-0.73</v>
      </c>
      <c r="C173" s="17"/>
      <c r="D173" s="15" t="s">
        <v>29</v>
      </c>
      <c r="E173" s="15">
        <v>13</v>
      </c>
    </row>
    <row r="174" spans="1:5" x14ac:dyDescent="0.55000000000000004">
      <c r="A174" s="15">
        <v>2430</v>
      </c>
      <c r="B174" s="16">
        <v>-1.01</v>
      </c>
      <c r="C174" s="17"/>
      <c r="D174" s="15" t="s">
        <v>29</v>
      </c>
      <c r="E174" s="15">
        <v>13</v>
      </c>
    </row>
    <row r="175" spans="1:5" x14ac:dyDescent="0.55000000000000004">
      <c r="A175" s="15">
        <v>2430</v>
      </c>
      <c r="B175" s="16">
        <v>-0.69</v>
      </c>
      <c r="C175" s="17"/>
      <c r="D175" s="15" t="s">
        <v>29</v>
      </c>
      <c r="E175" s="15">
        <v>13</v>
      </c>
    </row>
    <row r="176" spans="1:5" x14ac:dyDescent="0.55000000000000004">
      <c r="A176" s="15">
        <v>2430</v>
      </c>
      <c r="B176" s="16">
        <v>-1.07</v>
      </c>
      <c r="C176" s="17"/>
      <c r="D176" s="15" t="s">
        <v>29</v>
      </c>
      <c r="E176" s="15">
        <v>13</v>
      </c>
    </row>
    <row r="177" spans="1:5" x14ac:dyDescent="0.55000000000000004">
      <c r="A177" s="15">
        <v>2430</v>
      </c>
      <c r="B177" s="16">
        <v>-1.71</v>
      </c>
      <c r="C177" s="17"/>
      <c r="D177" s="15" t="s">
        <v>29</v>
      </c>
      <c r="E177" s="15">
        <v>13</v>
      </c>
    </row>
    <row r="178" spans="1:5" x14ac:dyDescent="0.55000000000000004">
      <c r="A178" s="15">
        <v>2430</v>
      </c>
      <c r="B178" s="16">
        <v>-0.69</v>
      </c>
      <c r="C178" s="17"/>
      <c r="D178" s="15" t="s">
        <v>29</v>
      </c>
      <c r="E178" s="15">
        <v>13</v>
      </c>
    </row>
    <row r="179" spans="1:5" x14ac:dyDescent="0.55000000000000004">
      <c r="A179" s="15">
        <v>2430</v>
      </c>
      <c r="B179" s="16">
        <v>-1.08</v>
      </c>
      <c r="C179" s="17"/>
      <c r="D179" s="15" t="s">
        <v>29</v>
      </c>
      <c r="E179" s="15">
        <v>13</v>
      </c>
    </row>
    <row r="180" spans="1:5" x14ac:dyDescent="0.55000000000000004">
      <c r="A180" s="15">
        <v>2430</v>
      </c>
      <c r="B180" s="16">
        <v>-0.89</v>
      </c>
      <c r="C180" s="17"/>
      <c r="D180" s="15" t="s">
        <v>29</v>
      </c>
      <c r="E180" s="15">
        <v>13</v>
      </c>
    </row>
    <row r="181" spans="1:5" x14ac:dyDescent="0.55000000000000004">
      <c r="A181" s="15">
        <v>2430</v>
      </c>
      <c r="B181" s="16">
        <v>-1.01</v>
      </c>
      <c r="C181" s="17"/>
      <c r="D181" s="15" t="s">
        <v>29</v>
      </c>
      <c r="E181" s="15">
        <v>13</v>
      </c>
    </row>
    <row r="182" spans="1:5" x14ac:dyDescent="0.55000000000000004">
      <c r="A182" s="15">
        <v>2430</v>
      </c>
      <c r="B182" s="16">
        <v>-1.75</v>
      </c>
      <c r="C182" s="17"/>
      <c r="D182" s="15" t="s">
        <v>29</v>
      </c>
      <c r="E182" s="15">
        <v>13</v>
      </c>
    </row>
    <row r="183" spans="1:5" x14ac:dyDescent="0.55000000000000004">
      <c r="A183" s="15">
        <v>2430</v>
      </c>
      <c r="B183" s="16">
        <v>-7.0000000000000007E-2</v>
      </c>
      <c r="C183" s="17"/>
      <c r="D183" s="15" t="s">
        <v>29</v>
      </c>
      <c r="E183" s="15">
        <v>13</v>
      </c>
    </row>
    <row r="184" spans="1:5" x14ac:dyDescent="0.55000000000000004">
      <c r="A184" s="15">
        <v>2430</v>
      </c>
      <c r="B184" s="16">
        <v>-0.81</v>
      </c>
      <c r="C184" s="17"/>
      <c r="D184" s="15" t="s">
        <v>29</v>
      </c>
      <c r="E184" s="15">
        <v>13</v>
      </c>
    </row>
    <row r="185" spans="1:5" x14ac:dyDescent="0.55000000000000004">
      <c r="A185" s="15">
        <v>2430</v>
      </c>
      <c r="B185" s="16">
        <v>-0.76</v>
      </c>
      <c r="C185" s="17"/>
      <c r="D185" s="15" t="s">
        <v>29</v>
      </c>
      <c r="E185" s="15">
        <v>13</v>
      </c>
    </row>
    <row r="186" spans="1:5" x14ac:dyDescent="0.55000000000000004">
      <c r="A186" s="15">
        <v>2430</v>
      </c>
      <c r="B186" s="16">
        <v>-1.02</v>
      </c>
      <c r="C186" s="17"/>
      <c r="D186" s="15" t="s">
        <v>29</v>
      </c>
      <c r="E186" s="15">
        <v>13</v>
      </c>
    </row>
    <row r="187" spans="1:5" x14ac:dyDescent="0.55000000000000004">
      <c r="A187" s="15">
        <v>2430</v>
      </c>
      <c r="B187" s="16">
        <v>-0.64</v>
      </c>
      <c r="C187" s="17"/>
      <c r="D187" s="15" t="s">
        <v>29</v>
      </c>
      <c r="E187" s="15">
        <v>13</v>
      </c>
    </row>
    <row r="188" spans="1:5" x14ac:dyDescent="0.55000000000000004">
      <c r="A188" s="15">
        <v>2430</v>
      </c>
      <c r="B188" s="16">
        <v>-0.26</v>
      </c>
      <c r="C188" s="17"/>
      <c r="D188" s="15" t="s">
        <v>29</v>
      </c>
      <c r="E188" s="15">
        <v>13</v>
      </c>
    </row>
    <row r="189" spans="1:5" x14ac:dyDescent="0.55000000000000004">
      <c r="A189" s="15">
        <v>2430</v>
      </c>
      <c r="B189" s="16">
        <v>-0.87</v>
      </c>
      <c r="C189" s="17"/>
      <c r="D189" s="15" t="s">
        <v>29</v>
      </c>
      <c r="E189" s="15">
        <v>13</v>
      </c>
    </row>
    <row r="190" spans="1:5" x14ac:dyDescent="0.55000000000000004">
      <c r="A190" s="15">
        <v>2430</v>
      </c>
      <c r="B190" s="16">
        <v>-0.46</v>
      </c>
      <c r="C190" s="17"/>
      <c r="D190" s="15" t="s">
        <v>29</v>
      </c>
      <c r="E190" s="15">
        <v>13</v>
      </c>
    </row>
    <row r="191" spans="1:5" x14ac:dyDescent="0.55000000000000004">
      <c r="A191" s="15">
        <v>2430</v>
      </c>
      <c r="B191" s="16">
        <v>-0.17</v>
      </c>
      <c r="C191" s="17"/>
      <c r="D191" s="15" t="s">
        <v>29</v>
      </c>
      <c r="E191" s="15">
        <v>13</v>
      </c>
    </row>
    <row r="192" spans="1:5" x14ac:dyDescent="0.55000000000000004">
      <c r="A192" s="15">
        <v>2430</v>
      </c>
      <c r="B192" s="16">
        <v>0.74</v>
      </c>
      <c r="C192" s="17"/>
      <c r="D192" s="15" t="s">
        <v>29</v>
      </c>
      <c r="E192" s="15">
        <v>13</v>
      </c>
    </row>
    <row r="193" spans="1:5" x14ac:dyDescent="0.55000000000000004">
      <c r="A193" s="15">
        <v>2430</v>
      </c>
      <c r="B193" s="16">
        <v>0.96</v>
      </c>
      <c r="C193" s="17"/>
      <c r="D193" s="15" t="s">
        <v>29</v>
      </c>
      <c r="E193" s="15">
        <v>13</v>
      </c>
    </row>
    <row r="194" spans="1:5" x14ac:dyDescent="0.55000000000000004">
      <c r="A194" s="15">
        <v>2430</v>
      </c>
      <c r="B194" s="16">
        <v>0.72</v>
      </c>
      <c r="C194" s="17"/>
      <c r="D194" s="15" t="s">
        <v>29</v>
      </c>
      <c r="E194" s="15">
        <v>13</v>
      </c>
    </row>
    <row r="195" spans="1:5" x14ac:dyDescent="0.55000000000000004">
      <c r="A195" s="15">
        <v>2430</v>
      </c>
      <c r="B195" s="16">
        <v>-0.91</v>
      </c>
      <c r="C195" s="17"/>
      <c r="D195" s="15" t="s">
        <v>29</v>
      </c>
      <c r="E195" s="15">
        <v>13</v>
      </c>
    </row>
    <row r="196" spans="1:5" x14ac:dyDescent="0.55000000000000004">
      <c r="A196" s="15">
        <v>2430</v>
      </c>
      <c r="B196" s="16">
        <v>-1.21</v>
      </c>
      <c r="C196" s="17"/>
      <c r="D196" s="15" t="s">
        <v>29</v>
      </c>
      <c r="E196" s="15">
        <v>13</v>
      </c>
    </row>
    <row r="197" spans="1:5" x14ac:dyDescent="0.55000000000000004">
      <c r="A197" s="15">
        <v>2430</v>
      </c>
      <c r="B197" s="16">
        <v>-0.9</v>
      </c>
      <c r="C197" s="17"/>
      <c r="D197" s="15" t="s">
        <v>29</v>
      </c>
      <c r="E197" s="15">
        <v>13</v>
      </c>
    </row>
    <row r="198" spans="1:5" x14ac:dyDescent="0.55000000000000004">
      <c r="A198" s="15">
        <v>2430</v>
      </c>
      <c r="B198" s="16">
        <v>-0.89</v>
      </c>
      <c r="C198" s="17"/>
      <c r="D198" s="15" t="s">
        <v>29</v>
      </c>
      <c r="E198" s="15">
        <v>13</v>
      </c>
    </row>
    <row r="199" spans="1:5" x14ac:dyDescent="0.55000000000000004">
      <c r="A199" s="15">
        <v>2430</v>
      </c>
      <c r="B199" s="16">
        <v>-0.43</v>
      </c>
      <c r="C199" s="17"/>
      <c r="D199" s="15" t="s">
        <v>29</v>
      </c>
      <c r="E199" s="15">
        <v>13</v>
      </c>
    </row>
    <row r="200" spans="1:5" x14ac:dyDescent="0.55000000000000004">
      <c r="A200" s="15">
        <v>2430</v>
      </c>
      <c r="B200" s="16">
        <v>0.03</v>
      </c>
      <c r="C200" s="17"/>
      <c r="D200" s="15" t="s">
        <v>29</v>
      </c>
      <c r="E200" s="15">
        <v>13</v>
      </c>
    </row>
    <row r="201" spans="1:5" x14ac:dyDescent="0.55000000000000004">
      <c r="A201" s="15">
        <v>2430</v>
      </c>
      <c r="B201" s="16">
        <v>-0.14000000000000001</v>
      </c>
      <c r="C201" s="17"/>
      <c r="D201" s="15" t="s">
        <v>29</v>
      </c>
      <c r="E201" s="15">
        <v>13</v>
      </c>
    </row>
    <row r="202" spans="1:5" x14ac:dyDescent="0.55000000000000004">
      <c r="A202" s="15">
        <v>2430</v>
      </c>
      <c r="B202" s="16">
        <v>-0.01</v>
      </c>
      <c r="C202" s="17"/>
      <c r="D202" s="15" t="s">
        <v>29</v>
      </c>
      <c r="E202" s="15">
        <v>13</v>
      </c>
    </row>
    <row r="203" spans="1:5" x14ac:dyDescent="0.55000000000000004">
      <c r="A203" s="15">
        <v>2430</v>
      </c>
      <c r="B203" s="16">
        <v>0.19</v>
      </c>
      <c r="C203" s="17"/>
      <c r="D203" s="15" t="s">
        <v>29</v>
      </c>
      <c r="E203" s="15">
        <v>13</v>
      </c>
    </row>
    <row r="204" spans="1:5" x14ac:dyDescent="0.55000000000000004">
      <c r="A204" s="15">
        <v>2430</v>
      </c>
      <c r="B204" s="16">
        <v>-0.05</v>
      </c>
      <c r="C204" s="17"/>
      <c r="D204" s="15" t="s">
        <v>29</v>
      </c>
      <c r="E204" s="15">
        <v>13</v>
      </c>
    </row>
    <row r="205" spans="1:5" x14ac:dyDescent="0.55000000000000004">
      <c r="A205" s="15">
        <v>2430</v>
      </c>
      <c r="B205" s="16">
        <v>0.25</v>
      </c>
      <c r="C205" s="17"/>
      <c r="D205" s="15" t="s">
        <v>29</v>
      </c>
      <c r="E205" s="15">
        <v>13</v>
      </c>
    </row>
    <row r="206" spans="1:5" x14ac:dyDescent="0.55000000000000004">
      <c r="A206" s="15">
        <v>2460</v>
      </c>
      <c r="B206" s="16">
        <v>0.27</v>
      </c>
      <c r="C206" s="17">
        <f>AVERAGE(B206:B253)</f>
        <v>-0.22124999999999997</v>
      </c>
      <c r="D206" s="15" t="s">
        <v>30</v>
      </c>
      <c r="E206" s="15">
        <v>13</v>
      </c>
    </row>
    <row r="207" spans="1:5" x14ac:dyDescent="0.55000000000000004">
      <c r="A207" s="15">
        <v>2460</v>
      </c>
      <c r="B207" s="16">
        <v>0.3</v>
      </c>
      <c r="C207" s="17"/>
      <c r="D207" s="15" t="s">
        <v>30</v>
      </c>
      <c r="E207" s="15">
        <v>13</v>
      </c>
    </row>
    <row r="208" spans="1:5" x14ac:dyDescent="0.55000000000000004">
      <c r="A208" s="15">
        <v>2460</v>
      </c>
      <c r="B208" s="16">
        <v>0.38</v>
      </c>
      <c r="C208" s="17"/>
      <c r="D208" s="15" t="s">
        <v>30</v>
      </c>
      <c r="E208" s="15">
        <v>13</v>
      </c>
    </row>
    <row r="209" spans="1:5" x14ac:dyDescent="0.55000000000000004">
      <c r="A209" s="15">
        <v>2460</v>
      </c>
      <c r="B209" s="16">
        <v>0.35</v>
      </c>
      <c r="C209" s="17"/>
      <c r="D209" s="15" t="s">
        <v>30</v>
      </c>
      <c r="E209" s="15">
        <v>13</v>
      </c>
    </row>
    <row r="210" spans="1:5" x14ac:dyDescent="0.55000000000000004">
      <c r="A210" s="15">
        <v>2460</v>
      </c>
      <c r="B210" s="16">
        <v>0.38</v>
      </c>
      <c r="C210" s="17"/>
      <c r="D210" s="15" t="s">
        <v>30</v>
      </c>
      <c r="E210" s="15">
        <v>13</v>
      </c>
    </row>
    <row r="211" spans="1:5" x14ac:dyDescent="0.55000000000000004">
      <c r="A211" s="15">
        <v>2460</v>
      </c>
      <c r="B211" s="16">
        <v>0.38</v>
      </c>
      <c r="C211" s="17"/>
      <c r="D211" s="15" t="s">
        <v>30</v>
      </c>
      <c r="E211" s="15">
        <v>13</v>
      </c>
    </row>
    <row r="212" spans="1:5" x14ac:dyDescent="0.55000000000000004">
      <c r="A212" s="15">
        <v>2460</v>
      </c>
      <c r="B212" s="16">
        <v>0.21</v>
      </c>
      <c r="C212" s="17"/>
      <c r="D212" s="15" t="s">
        <v>30</v>
      </c>
      <c r="E212" s="15">
        <v>13</v>
      </c>
    </row>
    <row r="213" spans="1:5" x14ac:dyDescent="0.55000000000000004">
      <c r="A213" s="15">
        <v>2460</v>
      </c>
      <c r="B213" s="16">
        <v>0.23</v>
      </c>
      <c r="C213" s="17"/>
      <c r="D213" s="15" t="s">
        <v>30</v>
      </c>
      <c r="E213" s="15">
        <v>13</v>
      </c>
    </row>
    <row r="214" spans="1:5" x14ac:dyDescent="0.55000000000000004">
      <c r="A214" s="15">
        <v>2460</v>
      </c>
      <c r="B214" s="16">
        <v>0.38</v>
      </c>
      <c r="C214" s="17"/>
      <c r="D214" s="15" t="s">
        <v>30</v>
      </c>
      <c r="E214" s="15">
        <v>13</v>
      </c>
    </row>
    <row r="215" spans="1:5" x14ac:dyDescent="0.55000000000000004">
      <c r="A215" s="15">
        <v>2460</v>
      </c>
      <c r="B215" s="16">
        <v>-0.41</v>
      </c>
      <c r="C215" s="17"/>
      <c r="D215" s="15" t="s">
        <v>30</v>
      </c>
      <c r="E215" s="15">
        <v>13</v>
      </c>
    </row>
    <row r="216" spans="1:5" x14ac:dyDescent="0.55000000000000004">
      <c r="A216" s="15">
        <v>2460</v>
      </c>
      <c r="B216" s="16">
        <v>-0.71</v>
      </c>
      <c r="C216" s="17"/>
      <c r="D216" s="15" t="s">
        <v>30</v>
      </c>
      <c r="E216" s="15">
        <v>13</v>
      </c>
    </row>
    <row r="217" spans="1:5" x14ac:dyDescent="0.55000000000000004">
      <c r="A217" s="15">
        <v>2460</v>
      </c>
      <c r="B217" s="16">
        <v>-0.51</v>
      </c>
      <c r="C217" s="17"/>
      <c r="D217" s="15" t="s">
        <v>30</v>
      </c>
      <c r="E217" s="15">
        <v>13</v>
      </c>
    </row>
    <row r="218" spans="1:5" x14ac:dyDescent="0.55000000000000004">
      <c r="A218" s="15">
        <v>2460</v>
      </c>
      <c r="B218" s="16">
        <v>-0.04</v>
      </c>
      <c r="C218" s="17"/>
      <c r="D218" s="15" t="s">
        <v>30</v>
      </c>
      <c r="E218" s="15">
        <v>13</v>
      </c>
    </row>
    <row r="219" spans="1:5" x14ac:dyDescent="0.55000000000000004">
      <c r="A219" s="15">
        <v>2460</v>
      </c>
      <c r="B219" s="16">
        <v>-0.17</v>
      </c>
      <c r="C219" s="17"/>
      <c r="D219" s="15" t="s">
        <v>30</v>
      </c>
      <c r="E219" s="15">
        <v>13</v>
      </c>
    </row>
    <row r="220" spans="1:5" x14ac:dyDescent="0.55000000000000004">
      <c r="A220" s="15">
        <v>2460</v>
      </c>
      <c r="B220" s="16">
        <v>-0.37</v>
      </c>
      <c r="C220" s="17"/>
      <c r="D220" s="15" t="s">
        <v>30</v>
      </c>
      <c r="E220" s="15">
        <v>13</v>
      </c>
    </row>
    <row r="221" spans="1:5" x14ac:dyDescent="0.55000000000000004">
      <c r="A221" s="15">
        <v>2460</v>
      </c>
      <c r="B221" s="16">
        <v>-0.41</v>
      </c>
      <c r="C221" s="17"/>
      <c r="D221" s="15" t="s">
        <v>30</v>
      </c>
      <c r="E221" s="15">
        <v>13</v>
      </c>
    </row>
    <row r="222" spans="1:5" x14ac:dyDescent="0.55000000000000004">
      <c r="A222" s="15">
        <v>2460</v>
      </c>
      <c r="B222" s="16">
        <v>-0.43</v>
      </c>
      <c r="C222" s="17"/>
      <c r="D222" s="15" t="s">
        <v>30</v>
      </c>
      <c r="E222" s="15">
        <v>13</v>
      </c>
    </row>
    <row r="223" spans="1:5" x14ac:dyDescent="0.55000000000000004">
      <c r="A223" s="15">
        <v>2460</v>
      </c>
      <c r="B223" s="16">
        <v>-0.08</v>
      </c>
      <c r="C223" s="17"/>
      <c r="D223" s="15" t="s">
        <v>30</v>
      </c>
      <c r="E223" s="15">
        <v>13</v>
      </c>
    </row>
    <row r="224" spans="1:5" x14ac:dyDescent="0.55000000000000004">
      <c r="A224" s="15">
        <v>2460</v>
      </c>
      <c r="B224" s="16">
        <v>-0.5</v>
      </c>
      <c r="C224" s="17"/>
      <c r="D224" s="15" t="s">
        <v>30</v>
      </c>
      <c r="E224" s="15">
        <v>13</v>
      </c>
    </row>
    <row r="225" spans="1:5" x14ac:dyDescent="0.55000000000000004">
      <c r="A225" s="15">
        <v>2460</v>
      </c>
      <c r="B225" s="16">
        <v>-0.84</v>
      </c>
      <c r="C225" s="17"/>
      <c r="D225" s="15" t="s">
        <v>30</v>
      </c>
      <c r="E225" s="15">
        <v>13</v>
      </c>
    </row>
    <row r="226" spans="1:5" x14ac:dyDescent="0.55000000000000004">
      <c r="A226" s="15">
        <v>2460</v>
      </c>
      <c r="B226" s="16">
        <v>-0.41</v>
      </c>
      <c r="C226" s="17"/>
      <c r="D226" s="15" t="s">
        <v>30</v>
      </c>
      <c r="E226" s="15">
        <v>13</v>
      </c>
    </row>
    <row r="227" spans="1:5" x14ac:dyDescent="0.55000000000000004">
      <c r="A227" s="15">
        <v>2460</v>
      </c>
      <c r="B227" s="16">
        <v>-0.8</v>
      </c>
      <c r="C227" s="17"/>
      <c r="D227" s="15" t="s">
        <v>30</v>
      </c>
      <c r="E227" s="15">
        <v>13</v>
      </c>
    </row>
    <row r="228" spans="1:5" x14ac:dyDescent="0.55000000000000004">
      <c r="A228" s="15">
        <v>2460</v>
      </c>
      <c r="B228" s="16">
        <v>-0.5</v>
      </c>
      <c r="C228" s="17"/>
      <c r="D228" s="15" t="s">
        <v>30</v>
      </c>
      <c r="E228" s="15">
        <v>13</v>
      </c>
    </row>
    <row r="229" spans="1:5" x14ac:dyDescent="0.55000000000000004">
      <c r="A229" s="15">
        <v>2460</v>
      </c>
      <c r="B229" s="16">
        <v>-0.71</v>
      </c>
      <c r="C229" s="17"/>
      <c r="D229" s="15" t="s">
        <v>30</v>
      </c>
      <c r="E229" s="15">
        <v>13</v>
      </c>
    </row>
    <row r="230" spans="1:5" x14ac:dyDescent="0.55000000000000004">
      <c r="A230" s="15">
        <v>2460</v>
      </c>
      <c r="B230" s="16">
        <v>-0.13</v>
      </c>
      <c r="C230" s="17"/>
      <c r="D230" s="15" t="s">
        <v>30</v>
      </c>
      <c r="E230" s="15">
        <v>13</v>
      </c>
    </row>
    <row r="231" spans="1:5" x14ac:dyDescent="0.55000000000000004">
      <c r="A231" s="15">
        <v>2460</v>
      </c>
      <c r="B231" s="16">
        <v>-0.11</v>
      </c>
      <c r="C231" s="17"/>
      <c r="D231" s="15" t="s">
        <v>30</v>
      </c>
      <c r="E231" s="15">
        <v>13</v>
      </c>
    </row>
    <row r="232" spans="1:5" x14ac:dyDescent="0.55000000000000004">
      <c r="A232" s="15">
        <v>2460</v>
      </c>
      <c r="B232" s="16">
        <v>-0.36</v>
      </c>
      <c r="C232" s="17"/>
      <c r="D232" s="15" t="s">
        <v>30</v>
      </c>
      <c r="E232" s="15">
        <v>13</v>
      </c>
    </row>
    <row r="233" spans="1:5" x14ac:dyDescent="0.55000000000000004">
      <c r="A233" s="15">
        <v>2460</v>
      </c>
      <c r="B233" s="16">
        <v>-0.42</v>
      </c>
      <c r="C233" s="17"/>
      <c r="D233" s="15" t="s">
        <v>30</v>
      </c>
      <c r="E233" s="15">
        <v>13</v>
      </c>
    </row>
    <row r="234" spans="1:5" x14ac:dyDescent="0.55000000000000004">
      <c r="A234" s="15">
        <v>2460</v>
      </c>
      <c r="B234" s="16">
        <v>-0.41</v>
      </c>
      <c r="C234" s="17"/>
      <c r="D234" s="15" t="s">
        <v>30</v>
      </c>
      <c r="E234" s="15">
        <v>13</v>
      </c>
    </row>
    <row r="235" spans="1:5" x14ac:dyDescent="0.55000000000000004">
      <c r="A235" s="15">
        <v>2460</v>
      </c>
      <c r="B235" s="16">
        <v>-0.64</v>
      </c>
      <c r="C235" s="17"/>
      <c r="D235" s="15" t="s">
        <v>30</v>
      </c>
      <c r="E235" s="15">
        <v>13</v>
      </c>
    </row>
    <row r="236" spans="1:5" x14ac:dyDescent="0.55000000000000004">
      <c r="A236" s="15">
        <v>2460</v>
      </c>
      <c r="B236" s="16">
        <v>-0.67</v>
      </c>
      <c r="C236" s="17"/>
      <c r="D236" s="15" t="s">
        <v>30</v>
      </c>
      <c r="E236" s="15">
        <v>13</v>
      </c>
    </row>
    <row r="237" spans="1:5" x14ac:dyDescent="0.55000000000000004">
      <c r="A237" s="15">
        <v>2460</v>
      </c>
      <c r="B237" s="16">
        <v>-0.4</v>
      </c>
      <c r="C237" s="17"/>
      <c r="D237" s="15" t="s">
        <v>30</v>
      </c>
      <c r="E237" s="15">
        <v>13</v>
      </c>
    </row>
    <row r="238" spans="1:5" x14ac:dyDescent="0.55000000000000004">
      <c r="A238" s="15">
        <v>2460</v>
      </c>
      <c r="B238" s="16">
        <v>-0.39</v>
      </c>
      <c r="C238" s="17"/>
      <c r="D238" s="15" t="s">
        <v>30</v>
      </c>
      <c r="E238" s="15">
        <v>13</v>
      </c>
    </row>
    <row r="239" spans="1:5" x14ac:dyDescent="0.55000000000000004">
      <c r="A239" s="15">
        <v>2460</v>
      </c>
      <c r="B239" s="16">
        <v>-0.59</v>
      </c>
      <c r="C239" s="17"/>
      <c r="D239" s="15" t="s">
        <v>30</v>
      </c>
      <c r="E239" s="15">
        <v>13</v>
      </c>
    </row>
    <row r="240" spans="1:5" x14ac:dyDescent="0.55000000000000004">
      <c r="A240" s="15">
        <v>2460</v>
      </c>
      <c r="B240" s="16">
        <v>-0.57999999999999996</v>
      </c>
      <c r="C240" s="17"/>
      <c r="D240" s="15" t="s">
        <v>30</v>
      </c>
      <c r="E240" s="15">
        <v>13</v>
      </c>
    </row>
    <row r="241" spans="1:5" x14ac:dyDescent="0.55000000000000004">
      <c r="A241" s="15">
        <v>2460</v>
      </c>
      <c r="B241" s="16">
        <v>-0.2</v>
      </c>
      <c r="C241" s="17"/>
      <c r="D241" s="15" t="s">
        <v>30</v>
      </c>
      <c r="E241" s="15">
        <v>13</v>
      </c>
    </row>
    <row r="242" spans="1:5" x14ac:dyDescent="0.55000000000000004">
      <c r="A242" s="15">
        <v>2460</v>
      </c>
      <c r="B242" s="16">
        <v>-0.27</v>
      </c>
      <c r="C242" s="17"/>
      <c r="D242" s="15" t="s">
        <v>30</v>
      </c>
      <c r="E242" s="15">
        <v>13</v>
      </c>
    </row>
    <row r="243" spans="1:5" x14ac:dyDescent="0.55000000000000004">
      <c r="A243" s="15">
        <v>2460</v>
      </c>
      <c r="B243" s="16">
        <v>0.18</v>
      </c>
      <c r="C243" s="17"/>
      <c r="D243" s="15" t="s">
        <v>30</v>
      </c>
      <c r="E243" s="15">
        <v>13</v>
      </c>
    </row>
    <row r="244" spans="1:5" x14ac:dyDescent="0.55000000000000004">
      <c r="A244" s="15">
        <v>2460</v>
      </c>
      <c r="B244" s="16">
        <v>0.14000000000000001</v>
      </c>
      <c r="C244" s="17"/>
      <c r="D244" s="15" t="s">
        <v>30</v>
      </c>
      <c r="E244" s="15">
        <v>13</v>
      </c>
    </row>
    <row r="245" spans="1:5" x14ac:dyDescent="0.55000000000000004">
      <c r="A245" s="15">
        <v>2460</v>
      </c>
      <c r="B245" s="16">
        <v>0.21</v>
      </c>
      <c r="C245" s="17"/>
      <c r="D245" s="15" t="s">
        <v>30</v>
      </c>
      <c r="E245" s="15">
        <v>13</v>
      </c>
    </row>
    <row r="246" spans="1:5" x14ac:dyDescent="0.55000000000000004">
      <c r="A246" s="15">
        <v>2460</v>
      </c>
      <c r="B246" s="16">
        <v>0.04</v>
      </c>
      <c r="C246" s="17"/>
      <c r="D246" s="15" t="s">
        <v>30</v>
      </c>
      <c r="E246" s="15">
        <v>13</v>
      </c>
    </row>
    <row r="247" spans="1:5" x14ac:dyDescent="0.55000000000000004">
      <c r="A247" s="15">
        <v>2460</v>
      </c>
      <c r="B247" s="16">
        <v>-0.16</v>
      </c>
      <c r="C247" s="17"/>
      <c r="D247" s="15" t="s">
        <v>30</v>
      </c>
      <c r="E247" s="15">
        <v>13</v>
      </c>
    </row>
    <row r="248" spans="1:5" x14ac:dyDescent="0.55000000000000004">
      <c r="A248" s="15">
        <v>2460</v>
      </c>
      <c r="B248" s="16">
        <v>-0.26</v>
      </c>
      <c r="C248" s="17"/>
      <c r="D248" s="15" t="s">
        <v>30</v>
      </c>
      <c r="E248" s="15">
        <v>13</v>
      </c>
    </row>
    <row r="249" spans="1:5" x14ac:dyDescent="0.55000000000000004">
      <c r="A249" s="15">
        <v>2460</v>
      </c>
      <c r="B249" s="16">
        <v>-0.36</v>
      </c>
      <c r="C249" s="17"/>
      <c r="D249" s="15" t="s">
        <v>30</v>
      </c>
      <c r="E249" s="15">
        <v>13</v>
      </c>
    </row>
    <row r="250" spans="1:5" x14ac:dyDescent="0.55000000000000004">
      <c r="A250" s="15">
        <v>2460</v>
      </c>
      <c r="B250" s="16">
        <v>-0.41</v>
      </c>
      <c r="C250" s="17"/>
      <c r="D250" s="15" t="s">
        <v>30</v>
      </c>
      <c r="E250" s="15">
        <v>13</v>
      </c>
    </row>
    <row r="251" spans="1:5" x14ac:dyDescent="0.55000000000000004">
      <c r="A251" s="15">
        <v>2460</v>
      </c>
      <c r="B251" s="16">
        <v>-0.39</v>
      </c>
      <c r="C251" s="17"/>
      <c r="D251" s="15" t="s">
        <v>30</v>
      </c>
      <c r="E251" s="15">
        <v>13</v>
      </c>
    </row>
    <row r="252" spans="1:5" x14ac:dyDescent="0.55000000000000004">
      <c r="A252" s="15">
        <v>2460</v>
      </c>
      <c r="B252" s="16">
        <v>-0.1</v>
      </c>
      <c r="C252" s="17"/>
      <c r="D252" s="15" t="s">
        <v>30</v>
      </c>
      <c r="E252" s="15">
        <v>13</v>
      </c>
    </row>
    <row r="253" spans="1:5" x14ac:dyDescent="0.55000000000000004">
      <c r="A253" s="15">
        <v>2460</v>
      </c>
      <c r="B253" s="16">
        <v>-0.33</v>
      </c>
      <c r="C253" s="17"/>
      <c r="D253" s="15" t="s">
        <v>30</v>
      </c>
      <c r="E253" s="15">
        <v>13</v>
      </c>
    </row>
    <row r="254" spans="1:5" x14ac:dyDescent="0.55000000000000004">
      <c r="A254" s="15">
        <v>2470</v>
      </c>
      <c r="B254" s="16">
        <v>-0.05</v>
      </c>
      <c r="C254" s="1">
        <f>AVERAGE(B254:B354)</f>
        <v>7.9405940594059365E-2</v>
      </c>
      <c r="D254" s="13" t="s">
        <v>6</v>
      </c>
      <c r="E254" s="15">
        <v>13</v>
      </c>
    </row>
    <row r="255" spans="1:5" x14ac:dyDescent="0.55000000000000004">
      <c r="A255" s="15">
        <v>2470</v>
      </c>
      <c r="B255" s="16">
        <v>0.27</v>
      </c>
      <c r="C255" s="17"/>
      <c r="D255" s="13" t="s">
        <v>6</v>
      </c>
      <c r="E255" s="15">
        <v>13</v>
      </c>
    </row>
    <row r="256" spans="1:5" x14ac:dyDescent="0.55000000000000004">
      <c r="A256" s="15">
        <v>2470</v>
      </c>
      <c r="B256" s="16">
        <v>0.14000000000000001</v>
      </c>
      <c r="C256" s="17"/>
      <c r="D256" s="13" t="s">
        <v>6</v>
      </c>
      <c r="E256" s="15">
        <v>13</v>
      </c>
    </row>
    <row r="257" spans="1:5" x14ac:dyDescent="0.55000000000000004">
      <c r="A257" s="15">
        <v>2470</v>
      </c>
      <c r="B257" s="16">
        <v>0.28000000000000003</v>
      </c>
      <c r="C257" s="17"/>
      <c r="D257" s="13" t="s">
        <v>6</v>
      </c>
      <c r="E257" s="15">
        <v>13</v>
      </c>
    </row>
    <row r="258" spans="1:5" x14ac:dyDescent="0.55000000000000004">
      <c r="A258" s="15">
        <v>2470</v>
      </c>
      <c r="B258" s="16">
        <v>0.01</v>
      </c>
      <c r="C258" s="17"/>
      <c r="D258" s="13" t="s">
        <v>6</v>
      </c>
      <c r="E258" s="15">
        <v>13</v>
      </c>
    </row>
    <row r="259" spans="1:5" x14ac:dyDescent="0.55000000000000004">
      <c r="A259" s="15">
        <v>2470</v>
      </c>
      <c r="B259" s="16">
        <v>0.26</v>
      </c>
      <c r="C259" s="17"/>
      <c r="D259" s="13" t="s">
        <v>6</v>
      </c>
      <c r="E259" s="15">
        <v>13</v>
      </c>
    </row>
    <row r="260" spans="1:5" x14ac:dyDescent="0.55000000000000004">
      <c r="A260" s="15">
        <v>2470</v>
      </c>
      <c r="B260" s="16">
        <v>0.14000000000000001</v>
      </c>
      <c r="C260" s="17"/>
      <c r="D260" s="13" t="s">
        <v>6</v>
      </c>
      <c r="E260" s="15">
        <v>13</v>
      </c>
    </row>
    <row r="261" spans="1:5" x14ac:dyDescent="0.55000000000000004">
      <c r="A261" s="15">
        <v>2470</v>
      </c>
      <c r="B261" s="16">
        <v>0.47</v>
      </c>
      <c r="C261" s="17"/>
      <c r="D261" s="13" t="s">
        <v>6</v>
      </c>
      <c r="E261" s="15">
        <v>13</v>
      </c>
    </row>
    <row r="262" spans="1:5" x14ac:dyDescent="0.55000000000000004">
      <c r="A262" s="15">
        <v>2470</v>
      </c>
      <c r="B262" s="16">
        <v>0.38</v>
      </c>
      <c r="C262" s="17"/>
      <c r="D262" s="13" t="s">
        <v>6</v>
      </c>
      <c r="E262" s="15">
        <v>13</v>
      </c>
    </row>
    <row r="263" spans="1:5" x14ac:dyDescent="0.55000000000000004">
      <c r="A263" s="15">
        <v>2470</v>
      </c>
      <c r="B263" s="16">
        <v>0.24</v>
      </c>
      <c r="C263" s="17"/>
      <c r="D263" s="13" t="s">
        <v>6</v>
      </c>
      <c r="E263" s="15">
        <v>13</v>
      </c>
    </row>
    <row r="264" spans="1:5" x14ac:dyDescent="0.55000000000000004">
      <c r="A264" s="15">
        <v>2470</v>
      </c>
      <c r="B264" s="16">
        <v>0.57999999999999996</v>
      </c>
      <c r="C264" s="17"/>
      <c r="D264" s="13" t="s">
        <v>6</v>
      </c>
      <c r="E264" s="15">
        <v>13</v>
      </c>
    </row>
    <row r="265" spans="1:5" x14ac:dyDescent="0.55000000000000004">
      <c r="A265" s="15">
        <v>2470</v>
      </c>
      <c r="B265" s="16">
        <v>0.32</v>
      </c>
      <c r="C265" s="17"/>
      <c r="D265" s="13" t="s">
        <v>6</v>
      </c>
      <c r="E265" s="15">
        <v>13</v>
      </c>
    </row>
    <row r="266" spans="1:5" x14ac:dyDescent="0.55000000000000004">
      <c r="A266" s="15">
        <v>2470</v>
      </c>
      <c r="B266" s="16">
        <v>0.22</v>
      </c>
      <c r="C266" s="17"/>
      <c r="D266" s="13" t="s">
        <v>6</v>
      </c>
      <c r="E266" s="15">
        <v>13</v>
      </c>
    </row>
    <row r="267" spans="1:5" x14ac:dyDescent="0.55000000000000004">
      <c r="A267" s="15">
        <v>2470</v>
      </c>
      <c r="B267" s="16">
        <v>0.09</v>
      </c>
      <c r="C267" s="17"/>
      <c r="D267" s="13" t="s">
        <v>6</v>
      </c>
      <c r="E267" s="15">
        <v>13</v>
      </c>
    </row>
    <row r="268" spans="1:5" x14ac:dyDescent="0.55000000000000004">
      <c r="A268" s="15">
        <v>2470</v>
      </c>
      <c r="B268" s="16">
        <v>0.46</v>
      </c>
      <c r="C268" s="17"/>
      <c r="D268" s="13" t="s">
        <v>6</v>
      </c>
      <c r="E268" s="15">
        <v>13</v>
      </c>
    </row>
    <row r="269" spans="1:5" x14ac:dyDescent="0.55000000000000004">
      <c r="A269" s="15">
        <v>2470</v>
      </c>
      <c r="B269" s="16">
        <v>0.89</v>
      </c>
      <c r="C269" s="17"/>
      <c r="D269" s="13" t="s">
        <v>6</v>
      </c>
      <c r="E269" s="15">
        <v>13</v>
      </c>
    </row>
    <row r="270" spans="1:5" x14ac:dyDescent="0.55000000000000004">
      <c r="A270" s="15">
        <v>2470</v>
      </c>
      <c r="B270" s="16">
        <v>-0.21</v>
      </c>
      <c r="C270" s="17"/>
      <c r="D270" s="13" t="s">
        <v>6</v>
      </c>
      <c r="E270" s="15">
        <v>13</v>
      </c>
    </row>
    <row r="271" spans="1:5" x14ac:dyDescent="0.55000000000000004">
      <c r="A271" s="15">
        <v>2470</v>
      </c>
      <c r="B271" s="16">
        <v>-0.15</v>
      </c>
      <c r="C271" s="17"/>
      <c r="D271" s="13" t="s">
        <v>6</v>
      </c>
      <c r="E271" s="15">
        <v>13</v>
      </c>
    </row>
    <row r="272" spans="1:5" x14ac:dyDescent="0.55000000000000004">
      <c r="A272" s="15">
        <v>2470</v>
      </c>
      <c r="B272" s="16">
        <v>-0.37</v>
      </c>
      <c r="C272" s="17"/>
      <c r="D272" s="13" t="s">
        <v>6</v>
      </c>
      <c r="E272" s="15">
        <v>13</v>
      </c>
    </row>
    <row r="273" spans="1:5" x14ac:dyDescent="0.55000000000000004">
      <c r="A273" s="15">
        <v>2470</v>
      </c>
      <c r="B273" s="16">
        <v>0.06</v>
      </c>
      <c r="C273" s="17"/>
      <c r="D273" s="13" t="s">
        <v>6</v>
      </c>
      <c r="E273" s="15">
        <v>13</v>
      </c>
    </row>
    <row r="274" spans="1:5" x14ac:dyDescent="0.55000000000000004">
      <c r="A274" s="15">
        <v>2470</v>
      </c>
      <c r="B274" s="16">
        <v>0.47</v>
      </c>
      <c r="C274" s="17"/>
      <c r="D274" s="13" t="s">
        <v>6</v>
      </c>
      <c r="E274" s="15">
        <v>13</v>
      </c>
    </row>
    <row r="275" spans="1:5" x14ac:dyDescent="0.55000000000000004">
      <c r="A275" s="15">
        <v>2470</v>
      </c>
      <c r="B275" s="16">
        <v>-0.01</v>
      </c>
      <c r="C275" s="17"/>
      <c r="D275" s="13" t="s">
        <v>6</v>
      </c>
      <c r="E275" s="15">
        <v>13</v>
      </c>
    </row>
    <row r="276" spans="1:5" x14ac:dyDescent="0.55000000000000004">
      <c r="A276" s="15">
        <v>2470</v>
      </c>
      <c r="B276" s="16">
        <v>0.03</v>
      </c>
      <c r="C276" s="17"/>
      <c r="D276" s="13" t="s">
        <v>6</v>
      </c>
      <c r="E276" s="15">
        <v>13</v>
      </c>
    </row>
    <row r="277" spans="1:5" x14ac:dyDescent="0.55000000000000004">
      <c r="A277" s="15">
        <v>2470</v>
      </c>
      <c r="B277" s="16">
        <v>-0.41</v>
      </c>
      <c r="C277" s="17"/>
      <c r="D277" s="13" t="s">
        <v>6</v>
      </c>
      <c r="E277" s="15">
        <v>13</v>
      </c>
    </row>
    <row r="278" spans="1:5" x14ac:dyDescent="0.55000000000000004">
      <c r="A278" s="15">
        <v>2470</v>
      </c>
      <c r="B278" s="16">
        <v>-0.16</v>
      </c>
      <c r="C278" s="17"/>
      <c r="D278" s="13" t="s">
        <v>6</v>
      </c>
      <c r="E278" s="15">
        <v>13</v>
      </c>
    </row>
    <row r="279" spans="1:5" x14ac:dyDescent="0.55000000000000004">
      <c r="A279" s="15">
        <v>2470</v>
      </c>
      <c r="B279" s="16">
        <v>-0.35</v>
      </c>
      <c r="C279" s="17"/>
      <c r="D279" s="13" t="s">
        <v>6</v>
      </c>
      <c r="E279" s="15">
        <v>13</v>
      </c>
    </row>
    <row r="280" spans="1:5" x14ac:dyDescent="0.55000000000000004">
      <c r="A280" s="15">
        <v>2470</v>
      </c>
      <c r="B280" s="16">
        <v>-0.19</v>
      </c>
      <c r="C280" s="17"/>
      <c r="D280" s="13" t="s">
        <v>6</v>
      </c>
      <c r="E280" s="15">
        <v>13</v>
      </c>
    </row>
    <row r="281" spans="1:5" x14ac:dyDescent="0.55000000000000004">
      <c r="A281" s="15">
        <v>2470</v>
      </c>
      <c r="B281" s="16">
        <v>-0.32</v>
      </c>
      <c r="C281" s="17"/>
      <c r="D281" s="13" t="s">
        <v>6</v>
      </c>
      <c r="E281" s="15">
        <v>13</v>
      </c>
    </row>
    <row r="282" spans="1:5" x14ac:dyDescent="0.55000000000000004">
      <c r="A282" s="15">
        <v>2470</v>
      </c>
      <c r="B282" s="16">
        <v>0.86</v>
      </c>
      <c r="C282" s="17"/>
      <c r="D282" s="13" t="s">
        <v>6</v>
      </c>
      <c r="E282" s="15">
        <v>13</v>
      </c>
    </row>
    <row r="283" spans="1:5" x14ac:dyDescent="0.55000000000000004">
      <c r="A283" s="15">
        <v>2470</v>
      </c>
      <c r="B283" s="16">
        <v>0.08</v>
      </c>
      <c r="C283" s="17"/>
      <c r="D283" s="13" t="s">
        <v>6</v>
      </c>
      <c r="E283" s="15">
        <v>13</v>
      </c>
    </row>
    <row r="284" spans="1:5" x14ac:dyDescent="0.55000000000000004">
      <c r="A284" s="15">
        <v>2470</v>
      </c>
      <c r="B284" s="16">
        <v>1.06</v>
      </c>
      <c r="C284" s="17"/>
      <c r="D284" s="13" t="s">
        <v>6</v>
      </c>
      <c r="E284" s="15">
        <v>13</v>
      </c>
    </row>
    <row r="285" spans="1:5" x14ac:dyDescent="0.55000000000000004">
      <c r="A285" s="15">
        <v>2470</v>
      </c>
      <c r="B285" s="16">
        <v>-0.26</v>
      </c>
      <c r="C285" s="17"/>
      <c r="D285" s="13" t="s">
        <v>6</v>
      </c>
      <c r="E285" s="15">
        <v>13</v>
      </c>
    </row>
    <row r="286" spans="1:5" x14ac:dyDescent="0.55000000000000004">
      <c r="A286" s="15">
        <v>2470</v>
      </c>
      <c r="B286" s="16">
        <v>-0.08</v>
      </c>
      <c r="C286" s="17"/>
      <c r="D286" s="13" t="s">
        <v>6</v>
      </c>
      <c r="E286" s="15">
        <v>13</v>
      </c>
    </row>
    <row r="287" spans="1:5" x14ac:dyDescent="0.55000000000000004">
      <c r="A287" s="15">
        <v>2470</v>
      </c>
      <c r="B287" s="16">
        <v>-0.11</v>
      </c>
      <c r="C287" s="17"/>
      <c r="D287" s="13" t="s">
        <v>6</v>
      </c>
      <c r="E287" s="15">
        <v>13</v>
      </c>
    </row>
    <row r="288" spans="1:5" x14ac:dyDescent="0.55000000000000004">
      <c r="A288" s="15">
        <v>2470</v>
      </c>
      <c r="B288" s="16">
        <v>-0.02</v>
      </c>
      <c r="C288" s="17"/>
      <c r="D288" s="13" t="s">
        <v>6</v>
      </c>
      <c r="E288" s="15">
        <v>13</v>
      </c>
    </row>
    <row r="289" spans="1:5" x14ac:dyDescent="0.55000000000000004">
      <c r="A289" s="15">
        <v>2470</v>
      </c>
      <c r="B289" s="16">
        <v>-0.79</v>
      </c>
      <c r="C289" s="17"/>
      <c r="D289" s="13" t="s">
        <v>6</v>
      </c>
      <c r="E289" s="15">
        <v>13</v>
      </c>
    </row>
    <row r="290" spans="1:5" x14ac:dyDescent="0.55000000000000004">
      <c r="A290" s="15">
        <v>2470</v>
      </c>
      <c r="B290" s="16">
        <v>1.46</v>
      </c>
      <c r="C290" s="17"/>
      <c r="D290" s="13" t="s">
        <v>6</v>
      </c>
      <c r="E290" s="15">
        <v>13</v>
      </c>
    </row>
    <row r="291" spans="1:5" x14ac:dyDescent="0.55000000000000004">
      <c r="A291" s="15">
        <v>2470</v>
      </c>
      <c r="B291" s="16">
        <v>-0.25</v>
      </c>
      <c r="C291" s="17"/>
      <c r="D291" s="13" t="s">
        <v>6</v>
      </c>
      <c r="E291" s="15">
        <v>13</v>
      </c>
    </row>
    <row r="292" spans="1:5" x14ac:dyDescent="0.55000000000000004">
      <c r="A292" s="15">
        <v>2470</v>
      </c>
      <c r="B292" s="16">
        <v>-0.34</v>
      </c>
      <c r="C292" s="17"/>
      <c r="D292" s="13" t="s">
        <v>6</v>
      </c>
      <c r="E292" s="15">
        <v>13</v>
      </c>
    </row>
    <row r="293" spans="1:5" x14ac:dyDescent="0.55000000000000004">
      <c r="A293" s="15">
        <v>2470</v>
      </c>
      <c r="B293" s="16">
        <v>-0.15</v>
      </c>
      <c r="C293" s="17"/>
      <c r="D293" s="13" t="s">
        <v>6</v>
      </c>
      <c r="E293" s="15">
        <v>13</v>
      </c>
    </row>
    <row r="294" spans="1:5" x14ac:dyDescent="0.55000000000000004">
      <c r="A294" s="15">
        <v>2470</v>
      </c>
      <c r="B294" s="16">
        <v>-0.01</v>
      </c>
      <c r="C294" s="17"/>
      <c r="D294" s="13" t="s">
        <v>6</v>
      </c>
      <c r="E294" s="15">
        <v>13</v>
      </c>
    </row>
    <row r="295" spans="1:5" x14ac:dyDescent="0.55000000000000004">
      <c r="A295" s="15">
        <v>2470</v>
      </c>
      <c r="B295" s="17">
        <v>-0.25</v>
      </c>
      <c r="D295" s="13" t="s">
        <v>6</v>
      </c>
      <c r="E295" s="19">
        <v>9</v>
      </c>
    </row>
    <row r="296" spans="1:5" x14ac:dyDescent="0.55000000000000004">
      <c r="A296" s="13">
        <v>2470</v>
      </c>
      <c r="B296" s="17">
        <v>-0.22</v>
      </c>
      <c r="D296" s="13" t="s">
        <v>6</v>
      </c>
      <c r="E296" s="19">
        <v>9</v>
      </c>
    </row>
    <row r="297" spans="1:5" x14ac:dyDescent="0.55000000000000004">
      <c r="A297" s="13">
        <v>2470</v>
      </c>
      <c r="B297" s="17">
        <v>-0.83</v>
      </c>
      <c r="D297" s="13" t="s">
        <v>6</v>
      </c>
      <c r="E297" s="19">
        <v>9</v>
      </c>
    </row>
    <row r="298" spans="1:5" x14ac:dyDescent="0.55000000000000004">
      <c r="A298" s="13">
        <v>2470</v>
      </c>
      <c r="B298" s="17">
        <v>0.09</v>
      </c>
      <c r="D298" s="13" t="s">
        <v>6</v>
      </c>
      <c r="E298" s="19">
        <v>9</v>
      </c>
    </row>
    <row r="299" spans="1:5" x14ac:dyDescent="0.55000000000000004">
      <c r="A299" s="13">
        <v>2470</v>
      </c>
      <c r="B299" s="17">
        <v>0.35</v>
      </c>
      <c r="D299" s="13" t="s">
        <v>6</v>
      </c>
      <c r="E299" s="19">
        <v>9</v>
      </c>
    </row>
    <row r="300" spans="1:5" x14ac:dyDescent="0.55000000000000004">
      <c r="A300" s="13">
        <v>2470</v>
      </c>
      <c r="B300" s="17">
        <v>1.3</v>
      </c>
      <c r="D300" s="13" t="s">
        <v>6</v>
      </c>
      <c r="E300" s="19">
        <v>9</v>
      </c>
    </row>
    <row r="301" spans="1:5" x14ac:dyDescent="0.55000000000000004">
      <c r="A301" s="13">
        <v>2470</v>
      </c>
      <c r="B301" s="17">
        <v>-0.13</v>
      </c>
      <c r="D301" s="13" t="s">
        <v>6</v>
      </c>
      <c r="E301" s="19">
        <v>9</v>
      </c>
    </row>
    <row r="302" spans="1:5" x14ac:dyDescent="0.55000000000000004">
      <c r="A302" s="13">
        <v>2470</v>
      </c>
      <c r="B302" s="17">
        <v>0.33</v>
      </c>
      <c r="D302" s="13" t="s">
        <v>6</v>
      </c>
      <c r="E302" s="19">
        <v>9</v>
      </c>
    </row>
    <row r="303" spans="1:5" x14ac:dyDescent="0.55000000000000004">
      <c r="A303" s="13">
        <v>2470</v>
      </c>
      <c r="B303" s="17">
        <v>0.11</v>
      </c>
      <c r="D303" s="13" t="s">
        <v>6</v>
      </c>
      <c r="E303" s="19">
        <v>9</v>
      </c>
    </row>
    <row r="304" spans="1:5" x14ac:dyDescent="0.55000000000000004">
      <c r="A304" s="13">
        <v>2470</v>
      </c>
      <c r="B304" s="17">
        <v>0.11</v>
      </c>
      <c r="D304" s="13" t="s">
        <v>6</v>
      </c>
      <c r="E304" s="19">
        <v>9</v>
      </c>
    </row>
    <row r="305" spans="1:5" x14ac:dyDescent="0.55000000000000004">
      <c r="A305" s="13">
        <v>2470</v>
      </c>
      <c r="B305" s="17">
        <v>-0.13</v>
      </c>
      <c r="D305" s="13" t="s">
        <v>6</v>
      </c>
      <c r="E305" s="19">
        <v>9</v>
      </c>
    </row>
    <row r="306" spans="1:5" x14ac:dyDescent="0.55000000000000004">
      <c r="A306" s="13">
        <v>2470</v>
      </c>
      <c r="B306" s="17">
        <v>-0.48</v>
      </c>
      <c r="D306" s="13" t="s">
        <v>6</v>
      </c>
      <c r="E306" s="19">
        <v>9</v>
      </c>
    </row>
    <row r="307" spans="1:5" x14ac:dyDescent="0.55000000000000004">
      <c r="A307" s="13">
        <v>2470</v>
      </c>
      <c r="B307" s="17">
        <v>-0.22</v>
      </c>
      <c r="D307" s="13" t="s">
        <v>6</v>
      </c>
      <c r="E307" s="19">
        <v>9</v>
      </c>
    </row>
    <row r="308" spans="1:5" x14ac:dyDescent="0.55000000000000004">
      <c r="A308" s="13">
        <v>2470</v>
      </c>
      <c r="B308" s="17">
        <v>0.21</v>
      </c>
      <c r="D308" s="13" t="s">
        <v>6</v>
      </c>
      <c r="E308" s="19">
        <v>9</v>
      </c>
    </row>
    <row r="309" spans="1:5" x14ac:dyDescent="0.55000000000000004">
      <c r="A309" s="13">
        <v>2470</v>
      </c>
      <c r="B309" s="17">
        <v>0.31</v>
      </c>
      <c r="D309" s="13" t="s">
        <v>6</v>
      </c>
      <c r="E309" s="19">
        <v>9</v>
      </c>
    </row>
    <row r="310" spans="1:5" x14ac:dyDescent="0.55000000000000004">
      <c r="A310" s="13">
        <v>2470</v>
      </c>
      <c r="B310" s="17">
        <v>-0.66</v>
      </c>
      <c r="D310" s="13" t="s">
        <v>6</v>
      </c>
      <c r="E310" s="19">
        <v>9</v>
      </c>
    </row>
    <row r="311" spans="1:5" x14ac:dyDescent="0.55000000000000004">
      <c r="A311" s="13">
        <v>2470</v>
      </c>
      <c r="B311" s="17">
        <v>0.1</v>
      </c>
      <c r="D311" s="13" t="s">
        <v>6</v>
      </c>
      <c r="E311" s="19">
        <v>9</v>
      </c>
    </row>
    <row r="312" spans="1:5" x14ac:dyDescent="0.55000000000000004">
      <c r="A312" s="13">
        <v>2470</v>
      </c>
      <c r="B312" s="17">
        <v>-0.48</v>
      </c>
      <c r="D312" s="13" t="s">
        <v>6</v>
      </c>
      <c r="E312" s="19">
        <v>9</v>
      </c>
    </row>
    <row r="313" spans="1:5" x14ac:dyDescent="0.55000000000000004">
      <c r="A313" s="13">
        <v>2470</v>
      </c>
      <c r="B313" s="17">
        <v>0.72</v>
      </c>
      <c r="D313" s="13" t="s">
        <v>6</v>
      </c>
      <c r="E313" s="19">
        <v>10</v>
      </c>
    </row>
    <row r="314" spans="1:5" x14ac:dyDescent="0.55000000000000004">
      <c r="A314" s="13">
        <v>2470</v>
      </c>
      <c r="B314" s="17">
        <v>0.77</v>
      </c>
      <c r="D314" s="13" t="s">
        <v>6</v>
      </c>
      <c r="E314" s="19">
        <v>10</v>
      </c>
    </row>
    <row r="315" spans="1:5" x14ac:dyDescent="0.55000000000000004">
      <c r="A315" s="13">
        <v>2470</v>
      </c>
      <c r="B315" s="17">
        <v>0.52</v>
      </c>
      <c r="D315" s="13" t="s">
        <v>6</v>
      </c>
      <c r="E315" s="19">
        <v>10</v>
      </c>
    </row>
    <row r="316" spans="1:5" x14ac:dyDescent="0.55000000000000004">
      <c r="A316" s="13">
        <v>2470</v>
      </c>
      <c r="B316" s="17">
        <v>0.42</v>
      </c>
      <c r="D316" s="13" t="s">
        <v>6</v>
      </c>
      <c r="E316" s="19">
        <v>10</v>
      </c>
    </row>
    <row r="317" spans="1:5" x14ac:dyDescent="0.55000000000000004">
      <c r="A317" s="13">
        <v>2470</v>
      </c>
      <c r="B317" s="17">
        <v>-0.71</v>
      </c>
      <c r="D317" s="13" t="s">
        <v>6</v>
      </c>
      <c r="E317" s="19">
        <v>10</v>
      </c>
    </row>
    <row r="318" spans="1:5" x14ac:dyDescent="0.55000000000000004">
      <c r="A318" s="13">
        <v>2470</v>
      </c>
      <c r="B318" s="17">
        <v>-0.28999999999999998</v>
      </c>
      <c r="D318" s="13" t="s">
        <v>6</v>
      </c>
      <c r="E318" s="19">
        <v>10</v>
      </c>
    </row>
    <row r="319" spans="1:5" x14ac:dyDescent="0.55000000000000004">
      <c r="A319" s="13">
        <v>2470</v>
      </c>
      <c r="B319" s="17">
        <v>-0.4</v>
      </c>
      <c r="D319" s="13" t="s">
        <v>6</v>
      </c>
      <c r="E319" s="19">
        <v>10</v>
      </c>
    </row>
    <row r="320" spans="1:5" x14ac:dyDescent="0.55000000000000004">
      <c r="A320" s="13">
        <v>2470</v>
      </c>
      <c r="B320" s="17">
        <v>0.59</v>
      </c>
      <c r="D320" s="13" t="s">
        <v>6</v>
      </c>
      <c r="E320" s="19">
        <v>10</v>
      </c>
    </row>
    <row r="321" spans="1:5" x14ac:dyDescent="0.55000000000000004">
      <c r="A321" s="13">
        <v>2470</v>
      </c>
      <c r="B321" s="17">
        <v>0.24</v>
      </c>
      <c r="D321" s="13" t="s">
        <v>6</v>
      </c>
      <c r="E321" s="19">
        <v>10</v>
      </c>
    </row>
    <row r="322" spans="1:5" x14ac:dyDescent="0.55000000000000004">
      <c r="A322" s="13">
        <v>2470</v>
      </c>
      <c r="B322" s="17">
        <v>0.86</v>
      </c>
      <c r="D322" s="13" t="s">
        <v>6</v>
      </c>
      <c r="E322" s="19">
        <v>10</v>
      </c>
    </row>
    <row r="323" spans="1:5" x14ac:dyDescent="0.55000000000000004">
      <c r="A323" s="13">
        <v>2470</v>
      </c>
      <c r="B323" s="17">
        <v>0.05</v>
      </c>
      <c r="D323" s="13" t="s">
        <v>6</v>
      </c>
      <c r="E323" s="19">
        <v>10</v>
      </c>
    </row>
    <row r="324" spans="1:5" x14ac:dyDescent="0.55000000000000004">
      <c r="A324" s="13">
        <v>2470</v>
      </c>
      <c r="B324" s="17">
        <v>0.31</v>
      </c>
      <c r="D324" s="13" t="s">
        <v>6</v>
      </c>
      <c r="E324" s="19">
        <v>10</v>
      </c>
    </row>
    <row r="325" spans="1:5" x14ac:dyDescent="0.55000000000000004">
      <c r="A325" s="13">
        <v>2470</v>
      </c>
      <c r="B325" s="17">
        <v>0.32</v>
      </c>
      <c r="D325" s="13" t="s">
        <v>6</v>
      </c>
      <c r="E325" s="19">
        <v>10</v>
      </c>
    </row>
    <row r="326" spans="1:5" x14ac:dyDescent="0.55000000000000004">
      <c r="A326" s="13">
        <v>2470</v>
      </c>
      <c r="B326" s="17">
        <v>0.65</v>
      </c>
      <c r="D326" s="13" t="s">
        <v>6</v>
      </c>
      <c r="E326" s="19">
        <v>10</v>
      </c>
    </row>
    <row r="327" spans="1:5" x14ac:dyDescent="0.55000000000000004">
      <c r="A327" s="13">
        <v>2470</v>
      </c>
      <c r="B327" s="17">
        <v>1.21</v>
      </c>
      <c r="D327" s="13" t="s">
        <v>6</v>
      </c>
      <c r="E327" s="19">
        <v>10</v>
      </c>
    </row>
    <row r="328" spans="1:5" x14ac:dyDescent="0.55000000000000004">
      <c r="A328" s="13">
        <v>2470</v>
      </c>
      <c r="B328" s="17">
        <v>0.23</v>
      </c>
      <c r="D328" s="13" t="s">
        <v>6</v>
      </c>
      <c r="E328" s="19">
        <v>10</v>
      </c>
    </row>
    <row r="329" spans="1:5" x14ac:dyDescent="0.55000000000000004">
      <c r="A329" s="13">
        <v>2470</v>
      </c>
      <c r="B329" s="17">
        <v>0.17</v>
      </c>
      <c r="D329" s="13" t="s">
        <v>6</v>
      </c>
      <c r="E329" s="19">
        <v>10</v>
      </c>
    </row>
    <row r="330" spans="1:5" x14ac:dyDescent="0.55000000000000004">
      <c r="A330" s="13">
        <v>2470</v>
      </c>
      <c r="B330" s="17">
        <v>0.04</v>
      </c>
      <c r="D330" s="13" t="s">
        <v>6</v>
      </c>
      <c r="E330" s="19">
        <v>10</v>
      </c>
    </row>
    <row r="331" spans="1:5" x14ac:dyDescent="0.55000000000000004">
      <c r="A331" s="13">
        <v>2470</v>
      </c>
      <c r="B331" s="17">
        <v>0.12</v>
      </c>
      <c r="D331" s="13" t="s">
        <v>6</v>
      </c>
      <c r="E331" s="19">
        <v>10</v>
      </c>
    </row>
    <row r="332" spans="1:5" x14ac:dyDescent="0.55000000000000004">
      <c r="A332" s="13">
        <v>2470</v>
      </c>
      <c r="B332" s="17">
        <v>-0.43</v>
      </c>
      <c r="D332" s="13" t="s">
        <v>6</v>
      </c>
      <c r="E332" s="19">
        <v>10</v>
      </c>
    </row>
    <row r="333" spans="1:5" x14ac:dyDescent="0.55000000000000004">
      <c r="A333" s="13">
        <v>2470</v>
      </c>
      <c r="B333" s="17">
        <v>-0.15</v>
      </c>
      <c r="D333" s="13" t="s">
        <v>6</v>
      </c>
      <c r="E333" s="19">
        <v>10</v>
      </c>
    </row>
    <row r="334" spans="1:5" x14ac:dyDescent="0.55000000000000004">
      <c r="A334" s="13">
        <v>2470</v>
      </c>
      <c r="B334" s="17">
        <v>-0.23</v>
      </c>
      <c r="D334" s="13" t="s">
        <v>6</v>
      </c>
      <c r="E334" s="19">
        <v>10</v>
      </c>
    </row>
    <row r="335" spans="1:5" x14ac:dyDescent="0.55000000000000004">
      <c r="A335" s="13">
        <v>2470</v>
      </c>
      <c r="B335" s="17">
        <v>-0.31</v>
      </c>
      <c r="D335" s="13" t="s">
        <v>6</v>
      </c>
      <c r="E335" s="19">
        <v>10</v>
      </c>
    </row>
    <row r="336" spans="1:5" x14ac:dyDescent="0.55000000000000004">
      <c r="A336" s="13">
        <v>2470</v>
      </c>
      <c r="B336" s="17">
        <v>-0.56999999999999995</v>
      </c>
      <c r="D336" s="13" t="s">
        <v>6</v>
      </c>
      <c r="E336" s="19">
        <v>10</v>
      </c>
    </row>
    <row r="337" spans="1:5" x14ac:dyDescent="0.55000000000000004">
      <c r="A337" s="13">
        <v>2470</v>
      </c>
      <c r="B337" s="17">
        <v>-0.51</v>
      </c>
      <c r="D337" s="13" t="s">
        <v>6</v>
      </c>
      <c r="E337" s="19">
        <v>10</v>
      </c>
    </row>
    <row r="338" spans="1:5" x14ac:dyDescent="0.55000000000000004">
      <c r="A338" s="13">
        <v>2470</v>
      </c>
      <c r="B338" s="17">
        <v>-0.56999999999999995</v>
      </c>
      <c r="D338" s="13" t="s">
        <v>6</v>
      </c>
      <c r="E338" s="19">
        <v>10</v>
      </c>
    </row>
    <row r="339" spans="1:5" x14ac:dyDescent="0.55000000000000004">
      <c r="A339" s="13">
        <v>2470</v>
      </c>
      <c r="B339" s="17">
        <v>0.47</v>
      </c>
      <c r="D339" s="13" t="s">
        <v>6</v>
      </c>
      <c r="E339" s="19">
        <v>10</v>
      </c>
    </row>
    <row r="340" spans="1:5" x14ac:dyDescent="0.55000000000000004">
      <c r="A340" s="13">
        <v>2470</v>
      </c>
      <c r="B340" s="17">
        <v>-0.19</v>
      </c>
      <c r="D340" s="13" t="s">
        <v>6</v>
      </c>
      <c r="E340" s="19">
        <v>10</v>
      </c>
    </row>
    <row r="341" spans="1:5" x14ac:dyDescent="0.55000000000000004">
      <c r="A341" s="13">
        <v>2470</v>
      </c>
      <c r="B341" s="17">
        <v>-0.3</v>
      </c>
      <c r="D341" s="13" t="s">
        <v>6</v>
      </c>
      <c r="E341" s="19">
        <v>10</v>
      </c>
    </row>
    <row r="342" spans="1:5" x14ac:dyDescent="0.55000000000000004">
      <c r="A342" s="13">
        <v>2470</v>
      </c>
      <c r="B342" s="17">
        <v>-0.23</v>
      </c>
      <c r="D342" s="13" t="s">
        <v>6</v>
      </c>
      <c r="E342" s="19">
        <v>10</v>
      </c>
    </row>
    <row r="343" spans="1:5" x14ac:dyDescent="0.55000000000000004">
      <c r="A343" s="13">
        <v>2470</v>
      </c>
      <c r="B343" s="17">
        <v>-0.42</v>
      </c>
      <c r="D343" s="13" t="s">
        <v>6</v>
      </c>
      <c r="E343" s="19">
        <v>10</v>
      </c>
    </row>
    <row r="344" spans="1:5" x14ac:dyDescent="0.55000000000000004">
      <c r="A344" s="13">
        <v>2470</v>
      </c>
      <c r="B344" s="17">
        <v>0</v>
      </c>
      <c r="D344" s="13" t="s">
        <v>6</v>
      </c>
      <c r="E344" s="19">
        <v>10</v>
      </c>
    </row>
    <row r="345" spans="1:5" x14ac:dyDescent="0.55000000000000004">
      <c r="A345" s="13">
        <v>2470</v>
      </c>
      <c r="B345" s="17">
        <v>-0.22</v>
      </c>
      <c r="D345" s="13" t="s">
        <v>6</v>
      </c>
      <c r="E345" s="19">
        <v>10</v>
      </c>
    </row>
    <row r="346" spans="1:5" x14ac:dyDescent="0.55000000000000004">
      <c r="A346" s="13">
        <v>2470</v>
      </c>
      <c r="B346" s="17">
        <v>-0.23</v>
      </c>
      <c r="D346" s="13" t="s">
        <v>6</v>
      </c>
      <c r="E346" s="19">
        <v>10</v>
      </c>
    </row>
    <row r="347" spans="1:5" x14ac:dyDescent="0.55000000000000004">
      <c r="A347" s="13">
        <v>2470</v>
      </c>
      <c r="B347" s="17">
        <v>0.3</v>
      </c>
      <c r="D347" s="13" t="s">
        <v>6</v>
      </c>
      <c r="E347" s="19">
        <v>10</v>
      </c>
    </row>
    <row r="348" spans="1:5" x14ac:dyDescent="0.55000000000000004">
      <c r="A348" s="13">
        <v>2470</v>
      </c>
      <c r="B348" s="17">
        <v>0.16</v>
      </c>
      <c r="D348" s="13" t="s">
        <v>6</v>
      </c>
      <c r="E348" s="19">
        <v>10</v>
      </c>
    </row>
    <row r="349" spans="1:5" x14ac:dyDescent="0.55000000000000004">
      <c r="A349" s="13">
        <v>2470</v>
      </c>
      <c r="B349" s="17">
        <v>-0.19</v>
      </c>
      <c r="D349" s="13" t="s">
        <v>6</v>
      </c>
      <c r="E349" s="19">
        <v>10</v>
      </c>
    </row>
    <row r="350" spans="1:5" x14ac:dyDescent="0.55000000000000004">
      <c r="A350" s="13">
        <v>2470</v>
      </c>
      <c r="B350" s="17">
        <v>-0.74</v>
      </c>
      <c r="D350" s="13" t="s">
        <v>6</v>
      </c>
      <c r="E350" s="19">
        <v>10</v>
      </c>
    </row>
    <row r="351" spans="1:5" x14ac:dyDescent="0.55000000000000004">
      <c r="A351" s="13">
        <v>2470</v>
      </c>
      <c r="B351" s="17">
        <v>0.48</v>
      </c>
      <c r="D351" s="13" t="s">
        <v>6</v>
      </c>
      <c r="E351" s="19">
        <v>10</v>
      </c>
    </row>
    <row r="352" spans="1:5" x14ac:dyDescent="0.55000000000000004">
      <c r="A352" s="13">
        <v>2470</v>
      </c>
      <c r="B352" s="17">
        <v>0.56000000000000005</v>
      </c>
      <c r="D352" s="13" t="s">
        <v>6</v>
      </c>
      <c r="E352" s="19">
        <v>10</v>
      </c>
    </row>
    <row r="353" spans="1:5" x14ac:dyDescent="0.55000000000000004">
      <c r="A353" s="13">
        <v>2470</v>
      </c>
      <c r="B353" s="17">
        <v>0.82</v>
      </c>
      <c r="D353" s="13" t="s">
        <v>6</v>
      </c>
      <c r="E353" s="19">
        <v>10</v>
      </c>
    </row>
    <row r="354" spans="1:5" x14ac:dyDescent="0.55000000000000004">
      <c r="A354" s="13">
        <v>2470</v>
      </c>
      <c r="B354" s="17">
        <v>0.65</v>
      </c>
      <c r="D354" s="13" t="s">
        <v>6</v>
      </c>
      <c r="E354" s="19">
        <v>10</v>
      </c>
    </row>
    <row r="355" spans="1:5" x14ac:dyDescent="0.55000000000000004">
      <c r="A355" s="13">
        <v>2470</v>
      </c>
      <c r="B355" s="5">
        <v>0.65</v>
      </c>
      <c r="C355" s="12">
        <f>AVERAGE(B355:B356)</f>
        <v>0.45</v>
      </c>
      <c r="D355" s="19" t="s">
        <v>11</v>
      </c>
      <c r="E355" s="19">
        <v>4</v>
      </c>
    </row>
    <row r="356" spans="1:5" x14ac:dyDescent="0.55000000000000004">
      <c r="A356" s="13">
        <v>2470</v>
      </c>
      <c r="B356" s="5">
        <v>0.25</v>
      </c>
      <c r="D356" s="19" t="s">
        <v>11</v>
      </c>
      <c r="E356" s="19">
        <v>4</v>
      </c>
    </row>
    <row r="357" spans="1:5" x14ac:dyDescent="0.55000000000000004">
      <c r="A357" s="13">
        <v>2480</v>
      </c>
      <c r="B357" s="5">
        <v>-1.28</v>
      </c>
      <c r="C357" s="12">
        <f>B357</f>
        <v>-1.28</v>
      </c>
      <c r="D357" s="19" t="s">
        <v>12</v>
      </c>
      <c r="E357" s="19">
        <v>4</v>
      </c>
    </row>
    <row r="358" spans="1:5" x14ac:dyDescent="0.55000000000000004">
      <c r="A358" s="13">
        <v>2500</v>
      </c>
      <c r="B358" s="5">
        <v>-0.54</v>
      </c>
      <c r="C358" s="12">
        <f>B358</f>
        <v>-0.54</v>
      </c>
      <c r="D358" s="19" t="s">
        <v>13</v>
      </c>
      <c r="E358" s="19">
        <v>4</v>
      </c>
    </row>
    <row r="359" spans="1:5" x14ac:dyDescent="0.55000000000000004">
      <c r="A359" s="13">
        <v>2500</v>
      </c>
      <c r="B359" s="5">
        <v>0.51</v>
      </c>
      <c r="C359" s="20">
        <f>AVERAGE(B359:B369)</f>
        <v>0.87727272727272732</v>
      </c>
      <c r="D359" s="19" t="s">
        <v>49</v>
      </c>
      <c r="E359" s="19">
        <v>19</v>
      </c>
    </row>
    <row r="360" spans="1:5" x14ac:dyDescent="0.55000000000000004">
      <c r="A360" s="13">
        <v>2500</v>
      </c>
      <c r="B360" s="5">
        <v>0.72</v>
      </c>
      <c r="D360" s="19" t="s">
        <v>49</v>
      </c>
      <c r="E360" s="19">
        <v>19</v>
      </c>
    </row>
    <row r="361" spans="1:5" x14ac:dyDescent="0.55000000000000004">
      <c r="A361" s="13">
        <v>2500</v>
      </c>
      <c r="B361" s="5">
        <v>1.01</v>
      </c>
      <c r="D361" s="19" t="s">
        <v>49</v>
      </c>
      <c r="E361" s="19">
        <v>19</v>
      </c>
    </row>
    <row r="362" spans="1:5" x14ac:dyDescent="0.55000000000000004">
      <c r="A362" s="13">
        <v>2500</v>
      </c>
      <c r="B362" s="5">
        <v>0.71</v>
      </c>
      <c r="D362" s="19" t="s">
        <v>49</v>
      </c>
      <c r="E362" s="19">
        <v>19</v>
      </c>
    </row>
    <row r="363" spans="1:5" x14ac:dyDescent="0.55000000000000004">
      <c r="A363" s="13">
        <v>2500</v>
      </c>
      <c r="B363" s="5">
        <v>1.33</v>
      </c>
      <c r="D363" s="19" t="s">
        <v>49</v>
      </c>
      <c r="E363" s="19">
        <v>19</v>
      </c>
    </row>
    <row r="364" spans="1:5" x14ac:dyDescent="0.55000000000000004">
      <c r="A364" s="13">
        <v>2500</v>
      </c>
      <c r="B364" s="5">
        <v>1.32</v>
      </c>
      <c r="D364" s="19" t="s">
        <v>49</v>
      </c>
      <c r="E364" s="19">
        <v>19</v>
      </c>
    </row>
    <row r="365" spans="1:5" x14ac:dyDescent="0.55000000000000004">
      <c r="A365" s="13">
        <v>2500</v>
      </c>
      <c r="B365" s="5">
        <v>0.68</v>
      </c>
      <c r="D365" s="19" t="s">
        <v>49</v>
      </c>
      <c r="E365" s="19">
        <v>19</v>
      </c>
    </row>
    <row r="366" spans="1:5" x14ac:dyDescent="0.55000000000000004">
      <c r="A366" s="13">
        <v>2500</v>
      </c>
      <c r="B366" s="5">
        <v>1.0900000000000001</v>
      </c>
      <c r="D366" s="19" t="s">
        <v>49</v>
      </c>
      <c r="E366" s="19">
        <v>19</v>
      </c>
    </row>
    <row r="367" spans="1:5" x14ac:dyDescent="0.55000000000000004">
      <c r="A367" s="13">
        <v>2500</v>
      </c>
      <c r="B367" s="5">
        <v>-0.2</v>
      </c>
      <c r="D367" s="19" t="s">
        <v>49</v>
      </c>
      <c r="E367" s="19">
        <v>19</v>
      </c>
    </row>
    <row r="368" spans="1:5" x14ac:dyDescent="0.55000000000000004">
      <c r="A368" s="13">
        <v>2500</v>
      </c>
      <c r="B368" s="5">
        <v>1.1499999999999999</v>
      </c>
      <c r="D368" s="19" t="s">
        <v>49</v>
      </c>
      <c r="E368" s="19">
        <v>19</v>
      </c>
    </row>
    <row r="369" spans="1:7" x14ac:dyDescent="0.55000000000000004">
      <c r="A369" s="13">
        <v>2500</v>
      </c>
      <c r="B369" s="5">
        <v>1.33</v>
      </c>
      <c r="D369" s="19" t="s">
        <v>49</v>
      </c>
      <c r="E369" s="19">
        <v>19</v>
      </c>
    </row>
    <row r="370" spans="1:7" x14ac:dyDescent="0.55000000000000004">
      <c r="A370" s="13">
        <v>2597</v>
      </c>
      <c r="B370" s="5">
        <v>-0.63</v>
      </c>
      <c r="C370" s="20">
        <f>AVERAGE(B370:B373)</f>
        <v>-7.2499999999999995E-2</v>
      </c>
      <c r="D370" s="19" t="s">
        <v>51</v>
      </c>
      <c r="E370" s="19">
        <v>21</v>
      </c>
    </row>
    <row r="371" spans="1:7" x14ac:dyDescent="0.55000000000000004">
      <c r="A371" s="13">
        <v>2597</v>
      </c>
      <c r="B371" s="5">
        <v>-0.14000000000000001</v>
      </c>
      <c r="D371" s="19" t="s">
        <v>51</v>
      </c>
      <c r="E371" s="19">
        <v>21</v>
      </c>
    </row>
    <row r="372" spans="1:7" x14ac:dyDescent="0.55000000000000004">
      <c r="A372" s="13">
        <v>2597</v>
      </c>
      <c r="B372" s="5">
        <v>0.15</v>
      </c>
      <c r="D372" s="19" t="s">
        <v>51</v>
      </c>
      <c r="E372" s="19">
        <v>21</v>
      </c>
    </row>
    <row r="373" spans="1:7" x14ac:dyDescent="0.55000000000000004">
      <c r="A373" s="13">
        <v>2597</v>
      </c>
      <c r="B373" s="5">
        <v>0.33</v>
      </c>
      <c r="D373" s="19" t="s">
        <v>51</v>
      </c>
      <c r="E373" s="19">
        <v>21</v>
      </c>
    </row>
    <row r="374" spans="1:7" x14ac:dyDescent="0.55000000000000004">
      <c r="A374" s="19">
        <v>2700</v>
      </c>
      <c r="B374" s="6">
        <v>1.02</v>
      </c>
      <c r="C374" s="20">
        <f>AVERAGE(B374:B384)</f>
        <v>0.91181818181818197</v>
      </c>
      <c r="D374" s="19" t="s">
        <v>7</v>
      </c>
      <c r="E374" s="19">
        <v>3</v>
      </c>
      <c r="F374" s="19"/>
      <c r="G374" s="20"/>
    </row>
    <row r="375" spans="1:7" x14ac:dyDescent="0.55000000000000004">
      <c r="A375" s="19">
        <v>2700</v>
      </c>
      <c r="B375" s="6">
        <v>1.06</v>
      </c>
      <c r="D375" s="19" t="s">
        <v>7</v>
      </c>
      <c r="E375" s="19">
        <v>3</v>
      </c>
    </row>
    <row r="376" spans="1:7" x14ac:dyDescent="0.55000000000000004">
      <c r="A376" s="19">
        <v>2700</v>
      </c>
      <c r="B376" s="6">
        <v>1.18</v>
      </c>
      <c r="D376" s="19" t="s">
        <v>7</v>
      </c>
      <c r="E376" s="19">
        <v>3</v>
      </c>
    </row>
    <row r="377" spans="1:7" x14ac:dyDescent="0.55000000000000004">
      <c r="A377" s="19">
        <v>2700</v>
      </c>
      <c r="B377" s="6">
        <v>1.1599999999999999</v>
      </c>
      <c r="D377" s="19" t="s">
        <v>7</v>
      </c>
      <c r="E377" s="19">
        <v>3</v>
      </c>
    </row>
    <row r="378" spans="1:7" x14ac:dyDescent="0.55000000000000004">
      <c r="A378" s="19">
        <v>2700</v>
      </c>
      <c r="B378" s="6">
        <v>1.61</v>
      </c>
      <c r="D378" s="19" t="s">
        <v>7</v>
      </c>
      <c r="E378" s="19">
        <v>3</v>
      </c>
    </row>
    <row r="379" spans="1:7" x14ac:dyDescent="0.55000000000000004">
      <c r="A379" s="19">
        <v>2700</v>
      </c>
      <c r="B379" s="6">
        <v>0.86</v>
      </c>
      <c r="D379" s="19" t="s">
        <v>7</v>
      </c>
      <c r="E379" s="19">
        <v>4</v>
      </c>
    </row>
    <row r="380" spans="1:7" x14ac:dyDescent="0.55000000000000004">
      <c r="A380" s="19">
        <v>2700</v>
      </c>
      <c r="B380" s="6">
        <v>0.96</v>
      </c>
      <c r="D380" s="19" t="s">
        <v>7</v>
      </c>
      <c r="E380" s="19">
        <v>4</v>
      </c>
    </row>
    <row r="381" spans="1:7" x14ac:dyDescent="0.55000000000000004">
      <c r="A381" s="19">
        <v>2700</v>
      </c>
      <c r="B381" s="6">
        <v>0.79</v>
      </c>
      <c r="D381" s="19" t="s">
        <v>7</v>
      </c>
      <c r="E381" s="19">
        <v>4</v>
      </c>
    </row>
    <row r="382" spans="1:7" x14ac:dyDescent="0.55000000000000004">
      <c r="A382" s="19">
        <v>2700</v>
      </c>
      <c r="B382" s="6">
        <v>0.85</v>
      </c>
      <c r="D382" s="19" t="s">
        <v>7</v>
      </c>
      <c r="E382" s="19">
        <v>4</v>
      </c>
    </row>
    <row r="383" spans="1:7" x14ac:dyDescent="0.55000000000000004">
      <c r="A383" s="19">
        <v>2700</v>
      </c>
      <c r="B383" s="6">
        <v>0.33</v>
      </c>
      <c r="D383" s="19" t="s">
        <v>7</v>
      </c>
      <c r="E383" s="19">
        <v>4</v>
      </c>
    </row>
    <row r="384" spans="1:7" x14ac:dyDescent="0.55000000000000004">
      <c r="A384" s="19">
        <v>2700</v>
      </c>
      <c r="B384" s="6">
        <v>0.21</v>
      </c>
      <c r="D384" s="19" t="s">
        <v>7</v>
      </c>
      <c r="E384" s="19">
        <v>4</v>
      </c>
    </row>
    <row r="385" spans="1:5" x14ac:dyDescent="0.55000000000000004">
      <c r="A385" s="19">
        <v>2720</v>
      </c>
      <c r="B385" s="6">
        <v>0.55000000000000004</v>
      </c>
      <c r="C385" s="20">
        <f>AVERAGE(B385:B387)</f>
        <v>0.52666666666666673</v>
      </c>
      <c r="D385" s="19" t="s">
        <v>14</v>
      </c>
      <c r="E385" s="19">
        <v>4</v>
      </c>
    </row>
    <row r="386" spans="1:5" x14ac:dyDescent="0.55000000000000004">
      <c r="A386" s="19">
        <v>2720</v>
      </c>
      <c r="B386" s="6">
        <v>0.59</v>
      </c>
      <c r="D386" s="19" t="s">
        <v>14</v>
      </c>
      <c r="E386" s="19">
        <v>4</v>
      </c>
    </row>
    <row r="387" spans="1:5" x14ac:dyDescent="0.55000000000000004">
      <c r="A387" s="19">
        <v>2720</v>
      </c>
      <c r="B387" s="6">
        <v>0.44</v>
      </c>
      <c r="D387" s="19" t="s">
        <v>14</v>
      </c>
      <c r="E387" s="19">
        <v>4</v>
      </c>
    </row>
    <row r="388" spans="1:5" x14ac:dyDescent="0.55000000000000004">
      <c r="A388" s="19">
        <v>2740</v>
      </c>
      <c r="B388" s="6">
        <v>0.32</v>
      </c>
      <c r="C388" s="20">
        <f>AVERAGE(B388:B390)</f>
        <v>0.47666666666666674</v>
      </c>
      <c r="D388" s="19" t="s">
        <v>15</v>
      </c>
      <c r="E388" s="19">
        <v>4</v>
      </c>
    </row>
    <row r="389" spans="1:5" x14ac:dyDescent="0.55000000000000004">
      <c r="A389" s="19">
        <v>2740</v>
      </c>
      <c r="B389" s="6">
        <v>0.49</v>
      </c>
      <c r="D389" s="19" t="s">
        <v>15</v>
      </c>
      <c r="E389" s="19">
        <v>4</v>
      </c>
    </row>
    <row r="390" spans="1:5" x14ac:dyDescent="0.55000000000000004">
      <c r="A390" s="19">
        <v>2740</v>
      </c>
      <c r="B390" s="6">
        <v>0.62</v>
      </c>
      <c r="D390" s="19" t="s">
        <v>15</v>
      </c>
      <c r="E390" s="19">
        <v>4</v>
      </c>
    </row>
    <row r="391" spans="1:5" x14ac:dyDescent="0.55000000000000004">
      <c r="A391" s="19">
        <v>2740</v>
      </c>
      <c r="B391" s="6">
        <v>0.62</v>
      </c>
      <c r="C391" s="12">
        <f>AVERAGE(B391:B397)</f>
        <v>0.89</v>
      </c>
      <c r="D391" s="19" t="s">
        <v>16</v>
      </c>
      <c r="E391" s="19">
        <v>4</v>
      </c>
    </row>
    <row r="392" spans="1:5" x14ac:dyDescent="0.55000000000000004">
      <c r="A392" s="19">
        <v>2740</v>
      </c>
      <c r="B392" s="6">
        <v>0.38</v>
      </c>
      <c r="D392" s="19" t="s">
        <v>16</v>
      </c>
      <c r="E392" s="19">
        <v>4</v>
      </c>
    </row>
    <row r="393" spans="1:5" x14ac:dyDescent="0.55000000000000004">
      <c r="A393" s="19">
        <v>2740</v>
      </c>
      <c r="B393" s="6">
        <v>1.04</v>
      </c>
      <c r="D393" s="19" t="s">
        <v>16</v>
      </c>
      <c r="E393" s="19">
        <v>4</v>
      </c>
    </row>
    <row r="394" spans="1:5" x14ac:dyDescent="0.55000000000000004">
      <c r="A394" s="19">
        <v>2740</v>
      </c>
      <c r="B394" s="6">
        <v>1.34</v>
      </c>
      <c r="D394" s="19" t="s">
        <v>16</v>
      </c>
      <c r="E394" s="19">
        <v>4</v>
      </c>
    </row>
    <row r="395" spans="1:5" x14ac:dyDescent="0.55000000000000004">
      <c r="A395" s="19">
        <v>2740</v>
      </c>
      <c r="B395" s="6">
        <v>1.08</v>
      </c>
      <c r="D395" s="19" t="s">
        <v>16</v>
      </c>
      <c r="E395" s="19">
        <v>4</v>
      </c>
    </row>
    <row r="396" spans="1:5" x14ac:dyDescent="0.55000000000000004">
      <c r="A396" s="19">
        <v>2740</v>
      </c>
      <c r="B396" s="6">
        <v>0.11</v>
      </c>
      <c r="D396" s="19" t="s">
        <v>16</v>
      </c>
      <c r="E396" s="19">
        <v>4</v>
      </c>
    </row>
    <row r="397" spans="1:5" x14ac:dyDescent="0.55000000000000004">
      <c r="A397" s="19">
        <v>2740</v>
      </c>
      <c r="B397" s="6">
        <v>1.66</v>
      </c>
      <c r="D397" s="19" t="s">
        <v>16</v>
      </c>
      <c r="E397" s="19">
        <v>4</v>
      </c>
    </row>
    <row r="398" spans="1:5" x14ac:dyDescent="0.55000000000000004">
      <c r="A398" s="19">
        <v>2750</v>
      </c>
      <c r="B398" s="6">
        <v>0.62</v>
      </c>
      <c r="C398" s="20">
        <f>AVERAGE(B398:B416)</f>
        <v>0.57894736842105277</v>
      </c>
      <c r="D398" s="19" t="s">
        <v>50</v>
      </c>
      <c r="E398" s="19">
        <v>20</v>
      </c>
    </row>
    <row r="399" spans="1:5" x14ac:dyDescent="0.55000000000000004">
      <c r="A399" s="19">
        <v>2750</v>
      </c>
      <c r="B399" s="6">
        <v>0.65</v>
      </c>
      <c r="D399" s="19" t="s">
        <v>50</v>
      </c>
      <c r="E399" s="19">
        <v>20</v>
      </c>
    </row>
    <row r="400" spans="1:5" x14ac:dyDescent="0.55000000000000004">
      <c r="A400" s="19">
        <v>2750</v>
      </c>
      <c r="B400" s="6">
        <v>0.67</v>
      </c>
      <c r="D400" s="19" t="s">
        <v>50</v>
      </c>
      <c r="E400" s="19">
        <v>20</v>
      </c>
    </row>
    <row r="401" spans="1:5" x14ac:dyDescent="0.55000000000000004">
      <c r="A401" s="19">
        <v>2750</v>
      </c>
      <c r="B401" s="6">
        <v>0.36</v>
      </c>
      <c r="D401" s="19" t="s">
        <v>50</v>
      </c>
      <c r="E401" s="19">
        <v>20</v>
      </c>
    </row>
    <row r="402" spans="1:5" x14ac:dyDescent="0.55000000000000004">
      <c r="A402" s="19">
        <v>2750</v>
      </c>
      <c r="B402" s="6">
        <v>0.56999999999999995</v>
      </c>
      <c r="D402" s="19" t="s">
        <v>50</v>
      </c>
      <c r="E402" s="19">
        <v>20</v>
      </c>
    </row>
    <row r="403" spans="1:5" x14ac:dyDescent="0.55000000000000004">
      <c r="A403" s="19">
        <v>2750</v>
      </c>
      <c r="B403" s="6">
        <v>0.63</v>
      </c>
      <c r="D403" s="19" t="s">
        <v>50</v>
      </c>
      <c r="E403" s="19">
        <v>20</v>
      </c>
    </row>
    <row r="404" spans="1:5" x14ac:dyDescent="0.55000000000000004">
      <c r="A404" s="19">
        <v>2750</v>
      </c>
      <c r="B404" s="6">
        <v>0.65</v>
      </c>
      <c r="D404" s="19" t="s">
        <v>50</v>
      </c>
      <c r="E404" s="19">
        <v>20</v>
      </c>
    </row>
    <row r="405" spans="1:5" x14ac:dyDescent="0.55000000000000004">
      <c r="A405" s="19">
        <v>2750</v>
      </c>
      <c r="B405" s="6">
        <v>0.6</v>
      </c>
      <c r="D405" s="19" t="s">
        <v>50</v>
      </c>
      <c r="E405" s="19">
        <v>20</v>
      </c>
    </row>
    <row r="406" spans="1:5" x14ac:dyDescent="0.55000000000000004">
      <c r="A406" s="19">
        <v>2750</v>
      </c>
      <c r="B406" s="6">
        <v>0.55000000000000004</v>
      </c>
      <c r="D406" s="19" t="s">
        <v>50</v>
      </c>
      <c r="E406" s="19">
        <v>20</v>
      </c>
    </row>
    <row r="407" spans="1:5" x14ac:dyDescent="0.55000000000000004">
      <c r="A407" s="19">
        <v>2750</v>
      </c>
      <c r="B407" s="6">
        <v>0.6</v>
      </c>
      <c r="D407" s="19" t="s">
        <v>50</v>
      </c>
      <c r="E407" s="19">
        <v>20</v>
      </c>
    </row>
    <row r="408" spans="1:5" x14ac:dyDescent="0.55000000000000004">
      <c r="A408" s="19">
        <v>2750</v>
      </c>
      <c r="B408" s="6">
        <v>0.56999999999999995</v>
      </c>
      <c r="D408" s="19" t="s">
        <v>50</v>
      </c>
      <c r="E408" s="19">
        <v>20</v>
      </c>
    </row>
    <row r="409" spans="1:5" x14ac:dyDescent="0.55000000000000004">
      <c r="A409" s="19">
        <v>2750</v>
      </c>
      <c r="B409" s="6">
        <v>0.56000000000000005</v>
      </c>
      <c r="D409" s="19" t="s">
        <v>50</v>
      </c>
      <c r="E409" s="19">
        <v>20</v>
      </c>
    </row>
    <row r="410" spans="1:5" x14ac:dyDescent="0.55000000000000004">
      <c r="A410" s="19">
        <v>2750</v>
      </c>
      <c r="B410" s="6">
        <v>0.59</v>
      </c>
      <c r="D410" s="19" t="s">
        <v>50</v>
      </c>
      <c r="E410" s="19">
        <v>20</v>
      </c>
    </row>
    <row r="411" spans="1:5" x14ac:dyDescent="0.55000000000000004">
      <c r="A411" s="19">
        <v>2750</v>
      </c>
      <c r="B411" s="6">
        <v>0.56000000000000005</v>
      </c>
      <c r="D411" s="19" t="s">
        <v>50</v>
      </c>
      <c r="E411" s="19">
        <v>20</v>
      </c>
    </row>
    <row r="412" spans="1:5" x14ac:dyDescent="0.55000000000000004">
      <c r="A412" s="19">
        <v>2750</v>
      </c>
      <c r="B412" s="6">
        <v>0.55000000000000004</v>
      </c>
      <c r="D412" s="19" t="s">
        <v>50</v>
      </c>
      <c r="E412" s="19">
        <v>20</v>
      </c>
    </row>
    <row r="413" spans="1:5" x14ac:dyDescent="0.55000000000000004">
      <c r="A413" s="19">
        <v>2750</v>
      </c>
      <c r="B413" s="6">
        <v>0.55000000000000004</v>
      </c>
      <c r="D413" s="19" t="s">
        <v>50</v>
      </c>
      <c r="E413" s="19">
        <v>20</v>
      </c>
    </row>
    <row r="414" spans="1:5" x14ac:dyDescent="0.55000000000000004">
      <c r="A414" s="19">
        <v>2750</v>
      </c>
      <c r="B414" s="6">
        <v>0.56000000000000005</v>
      </c>
      <c r="D414" s="19" t="s">
        <v>50</v>
      </c>
      <c r="E414" s="19">
        <v>20</v>
      </c>
    </row>
    <row r="415" spans="1:5" x14ac:dyDescent="0.55000000000000004">
      <c r="A415" s="19">
        <v>2750</v>
      </c>
      <c r="B415" s="6">
        <v>0.6</v>
      </c>
      <c r="D415" s="19" t="s">
        <v>50</v>
      </c>
      <c r="E415" s="19">
        <v>20</v>
      </c>
    </row>
    <row r="416" spans="1:5" x14ac:dyDescent="0.55000000000000004">
      <c r="A416" s="19">
        <v>2750</v>
      </c>
      <c r="B416" s="6">
        <v>0.56000000000000005</v>
      </c>
      <c r="D416" s="19" t="s">
        <v>50</v>
      </c>
      <c r="E416" s="19">
        <v>20</v>
      </c>
    </row>
    <row r="417" spans="1:5" x14ac:dyDescent="0.55000000000000004">
      <c r="A417" s="19">
        <v>2950</v>
      </c>
      <c r="B417" s="6">
        <v>0.04</v>
      </c>
      <c r="C417" s="12">
        <f>B417</f>
        <v>0.04</v>
      </c>
      <c r="D417" s="19" t="s">
        <v>24</v>
      </c>
      <c r="E417" s="19">
        <v>4</v>
      </c>
    </row>
    <row r="418" spans="1:5" x14ac:dyDescent="0.55000000000000004">
      <c r="A418" s="19">
        <v>2950</v>
      </c>
      <c r="B418" s="6">
        <v>-1.53</v>
      </c>
      <c r="C418" s="20">
        <f>AVERAGE(B418:B441)</f>
        <v>-1.1458333333333333</v>
      </c>
      <c r="D418" s="19" t="s">
        <v>23</v>
      </c>
      <c r="E418" s="19">
        <v>4</v>
      </c>
    </row>
    <row r="419" spans="1:5" x14ac:dyDescent="0.55000000000000004">
      <c r="A419" s="19">
        <v>2950</v>
      </c>
      <c r="B419" s="6">
        <v>-0.64</v>
      </c>
      <c r="D419" s="19" t="s">
        <v>23</v>
      </c>
      <c r="E419" s="19">
        <v>4</v>
      </c>
    </row>
    <row r="420" spans="1:5" x14ac:dyDescent="0.55000000000000004">
      <c r="A420" s="19">
        <v>2950</v>
      </c>
      <c r="B420" s="6">
        <v>-1.1499999999999999</v>
      </c>
      <c r="D420" s="19" t="s">
        <v>23</v>
      </c>
      <c r="E420" s="19">
        <v>4</v>
      </c>
    </row>
    <row r="421" spans="1:5" x14ac:dyDescent="0.55000000000000004">
      <c r="A421" s="19">
        <v>2950</v>
      </c>
      <c r="B421" s="6">
        <v>-1.39</v>
      </c>
      <c r="D421" s="19" t="s">
        <v>23</v>
      </c>
      <c r="E421" s="19">
        <v>11</v>
      </c>
    </row>
    <row r="422" spans="1:5" x14ac:dyDescent="0.55000000000000004">
      <c r="A422" s="19">
        <v>2950</v>
      </c>
      <c r="B422" s="6">
        <v>-1.55</v>
      </c>
      <c r="D422" s="19" t="s">
        <v>23</v>
      </c>
      <c r="E422" s="19">
        <v>11</v>
      </c>
    </row>
    <row r="423" spans="1:5" x14ac:dyDescent="0.55000000000000004">
      <c r="A423" s="19">
        <v>2950</v>
      </c>
      <c r="B423" s="6">
        <v>-1.44</v>
      </c>
      <c r="D423" s="19" t="s">
        <v>23</v>
      </c>
      <c r="E423" s="19">
        <v>11</v>
      </c>
    </row>
    <row r="424" spans="1:5" x14ac:dyDescent="0.55000000000000004">
      <c r="A424" s="19">
        <v>2950</v>
      </c>
      <c r="B424" s="6">
        <v>-1.61</v>
      </c>
      <c r="D424" s="19" t="s">
        <v>23</v>
      </c>
      <c r="E424" s="19">
        <v>11</v>
      </c>
    </row>
    <row r="425" spans="1:5" x14ac:dyDescent="0.55000000000000004">
      <c r="A425" s="19">
        <v>2950</v>
      </c>
      <c r="B425" s="6">
        <v>-1.71</v>
      </c>
      <c r="D425" s="19" t="s">
        <v>23</v>
      </c>
      <c r="E425" s="19">
        <v>11</v>
      </c>
    </row>
    <row r="426" spans="1:5" x14ac:dyDescent="0.55000000000000004">
      <c r="A426" s="19">
        <v>2950</v>
      </c>
      <c r="B426" s="6">
        <v>-1.36</v>
      </c>
      <c r="D426" s="19" t="s">
        <v>23</v>
      </c>
      <c r="E426" s="19">
        <v>11</v>
      </c>
    </row>
    <row r="427" spans="1:5" x14ac:dyDescent="0.55000000000000004">
      <c r="A427" s="19">
        <v>2950</v>
      </c>
      <c r="B427" s="6">
        <v>-0.95</v>
      </c>
      <c r="D427" s="19" t="s">
        <v>23</v>
      </c>
      <c r="E427" s="19">
        <v>11</v>
      </c>
    </row>
    <row r="428" spans="1:5" x14ac:dyDescent="0.55000000000000004">
      <c r="A428" s="19">
        <v>2950</v>
      </c>
      <c r="B428" s="6">
        <v>-0.84</v>
      </c>
      <c r="D428" s="19" t="s">
        <v>23</v>
      </c>
      <c r="E428" s="19">
        <v>11</v>
      </c>
    </row>
    <row r="429" spans="1:5" x14ac:dyDescent="0.55000000000000004">
      <c r="A429" s="19">
        <v>2950</v>
      </c>
      <c r="B429" s="6">
        <v>-1.1100000000000001</v>
      </c>
      <c r="D429" s="19" t="s">
        <v>23</v>
      </c>
      <c r="E429" s="19">
        <v>11</v>
      </c>
    </row>
    <row r="430" spans="1:5" x14ac:dyDescent="0.55000000000000004">
      <c r="A430" s="19">
        <v>2950</v>
      </c>
      <c r="B430" s="6">
        <v>-1.51</v>
      </c>
      <c r="D430" s="19" t="s">
        <v>23</v>
      </c>
      <c r="E430" s="19">
        <v>11</v>
      </c>
    </row>
    <row r="431" spans="1:5" x14ac:dyDescent="0.55000000000000004">
      <c r="A431" s="19">
        <v>2950</v>
      </c>
      <c r="B431" s="6">
        <v>-1.07</v>
      </c>
      <c r="D431" s="19" t="s">
        <v>23</v>
      </c>
      <c r="E431" s="19">
        <v>11</v>
      </c>
    </row>
    <row r="432" spans="1:5" x14ac:dyDescent="0.55000000000000004">
      <c r="A432" s="19">
        <v>2950</v>
      </c>
      <c r="B432" s="6">
        <v>-1.05</v>
      </c>
      <c r="D432" s="19" t="s">
        <v>23</v>
      </c>
      <c r="E432" s="19">
        <v>11</v>
      </c>
    </row>
    <row r="433" spans="1:5" x14ac:dyDescent="0.55000000000000004">
      <c r="A433" s="19">
        <v>2950</v>
      </c>
      <c r="B433" s="6">
        <v>-0.75</v>
      </c>
      <c r="D433" s="19" t="s">
        <v>23</v>
      </c>
      <c r="E433" s="19">
        <v>11</v>
      </c>
    </row>
    <row r="434" spans="1:5" x14ac:dyDescent="0.55000000000000004">
      <c r="A434" s="19">
        <v>2950</v>
      </c>
      <c r="B434" s="6">
        <v>-0.7</v>
      </c>
      <c r="D434" s="19" t="s">
        <v>23</v>
      </c>
      <c r="E434" s="19">
        <v>11</v>
      </c>
    </row>
    <row r="435" spans="1:5" x14ac:dyDescent="0.55000000000000004">
      <c r="A435" s="19">
        <v>2950</v>
      </c>
      <c r="B435" s="6">
        <v>-1.1499999999999999</v>
      </c>
      <c r="D435" s="19" t="s">
        <v>23</v>
      </c>
      <c r="E435" s="19">
        <v>11</v>
      </c>
    </row>
    <row r="436" spans="1:5" x14ac:dyDescent="0.55000000000000004">
      <c r="A436" s="19">
        <v>2950</v>
      </c>
      <c r="B436" s="6">
        <v>-1.03</v>
      </c>
      <c r="D436" s="19" t="s">
        <v>23</v>
      </c>
      <c r="E436" s="19">
        <v>11</v>
      </c>
    </row>
    <row r="437" spans="1:5" x14ac:dyDescent="0.55000000000000004">
      <c r="A437" s="19">
        <v>2950</v>
      </c>
      <c r="B437" s="6">
        <v>-1.1299999999999999</v>
      </c>
      <c r="D437" s="19" t="s">
        <v>23</v>
      </c>
      <c r="E437" s="19">
        <v>11</v>
      </c>
    </row>
    <row r="438" spans="1:5" x14ac:dyDescent="0.55000000000000004">
      <c r="A438" s="19">
        <v>2950</v>
      </c>
      <c r="B438" s="6">
        <v>-0.93</v>
      </c>
      <c r="D438" s="19" t="s">
        <v>23</v>
      </c>
      <c r="E438" s="19">
        <v>11</v>
      </c>
    </row>
    <row r="439" spans="1:5" x14ac:dyDescent="0.55000000000000004">
      <c r="A439" s="19">
        <v>2950</v>
      </c>
      <c r="B439" s="6">
        <v>-0.73</v>
      </c>
      <c r="D439" s="19" t="s">
        <v>23</v>
      </c>
      <c r="E439" s="19">
        <v>11</v>
      </c>
    </row>
    <row r="440" spans="1:5" x14ac:dyDescent="0.55000000000000004">
      <c r="A440" s="19">
        <v>2950</v>
      </c>
      <c r="B440" s="6">
        <v>-1.53</v>
      </c>
      <c r="D440" s="19" t="s">
        <v>23</v>
      </c>
      <c r="E440" s="19">
        <v>11</v>
      </c>
    </row>
    <row r="441" spans="1:5" x14ac:dyDescent="0.55000000000000004">
      <c r="A441" s="19">
        <v>2950</v>
      </c>
      <c r="B441" s="6">
        <v>-0.64</v>
      </c>
      <c r="D441" s="19" t="s">
        <v>23</v>
      </c>
      <c r="E441" s="19">
        <v>11</v>
      </c>
    </row>
    <row r="442" spans="1:5" x14ac:dyDescent="0.55000000000000004">
      <c r="A442" s="19">
        <v>2950</v>
      </c>
      <c r="B442" s="6">
        <v>-0.02</v>
      </c>
      <c r="C442" s="20">
        <f>AVERAGE(B442:B448)</f>
        <v>0.11714285714285715</v>
      </c>
      <c r="D442" s="19" t="s">
        <v>48</v>
      </c>
      <c r="E442" s="19">
        <v>18</v>
      </c>
    </row>
    <row r="443" spans="1:5" x14ac:dyDescent="0.55000000000000004">
      <c r="A443" s="19">
        <v>2950</v>
      </c>
      <c r="B443" s="6">
        <v>-0.56000000000000005</v>
      </c>
      <c r="D443" s="19" t="s">
        <v>48</v>
      </c>
      <c r="E443" s="19">
        <v>18</v>
      </c>
    </row>
    <row r="444" spans="1:5" x14ac:dyDescent="0.55000000000000004">
      <c r="A444" s="19">
        <v>2950</v>
      </c>
      <c r="B444" s="6">
        <v>0.04</v>
      </c>
      <c r="D444" s="19" t="s">
        <v>48</v>
      </c>
      <c r="E444" s="19">
        <v>18</v>
      </c>
    </row>
    <row r="445" spans="1:5" x14ac:dyDescent="0.55000000000000004">
      <c r="A445" s="19">
        <v>2950</v>
      </c>
      <c r="B445" s="6">
        <v>0.45</v>
      </c>
      <c r="D445" s="19" t="s">
        <v>48</v>
      </c>
      <c r="E445" s="19">
        <v>18</v>
      </c>
    </row>
    <row r="446" spans="1:5" x14ac:dyDescent="0.55000000000000004">
      <c r="A446" s="19">
        <v>2950</v>
      </c>
      <c r="B446" s="6">
        <v>0.48</v>
      </c>
      <c r="D446" s="19" t="s">
        <v>48</v>
      </c>
      <c r="E446" s="19">
        <v>18</v>
      </c>
    </row>
    <row r="447" spans="1:5" x14ac:dyDescent="0.55000000000000004">
      <c r="A447" s="19">
        <v>2950</v>
      </c>
      <c r="B447" s="6">
        <v>0.39</v>
      </c>
      <c r="D447" s="19" t="s">
        <v>48</v>
      </c>
      <c r="E447" s="19">
        <v>18</v>
      </c>
    </row>
    <row r="448" spans="1:5" x14ac:dyDescent="0.55000000000000004">
      <c r="A448" s="19">
        <v>2950</v>
      </c>
      <c r="B448" s="6">
        <v>0.04</v>
      </c>
      <c r="D448" s="19" t="s">
        <v>48</v>
      </c>
      <c r="E448" s="19">
        <v>18</v>
      </c>
    </row>
    <row r="449" spans="1:7" x14ac:dyDescent="0.55000000000000004">
      <c r="A449" s="19">
        <v>3240</v>
      </c>
      <c r="B449" s="6">
        <v>0.91</v>
      </c>
      <c r="C449" s="20">
        <f>AVERAGE(B449:B476)</f>
        <v>0.40607142857142869</v>
      </c>
      <c r="D449" s="19" t="s">
        <v>17</v>
      </c>
      <c r="E449" s="19">
        <v>4</v>
      </c>
      <c r="G449" s="20"/>
    </row>
    <row r="450" spans="1:7" x14ac:dyDescent="0.55000000000000004">
      <c r="A450" s="19">
        <v>3240</v>
      </c>
      <c r="B450" s="6">
        <v>0.98</v>
      </c>
      <c r="D450" s="19" t="s">
        <v>17</v>
      </c>
      <c r="E450" s="19">
        <v>4</v>
      </c>
    </row>
    <row r="451" spans="1:7" x14ac:dyDescent="0.55000000000000004">
      <c r="A451" s="19">
        <v>3240</v>
      </c>
      <c r="B451" s="6">
        <v>0.44</v>
      </c>
      <c r="D451" s="19" t="s">
        <v>17</v>
      </c>
      <c r="E451" s="19">
        <v>4</v>
      </c>
    </row>
    <row r="452" spans="1:7" x14ac:dyDescent="0.55000000000000004">
      <c r="A452" s="19">
        <v>3240</v>
      </c>
      <c r="B452" s="6">
        <v>0.28999999999999998</v>
      </c>
      <c r="D452" s="19" t="s">
        <v>17</v>
      </c>
      <c r="E452" s="19">
        <v>17</v>
      </c>
    </row>
    <row r="453" spans="1:7" x14ac:dyDescent="0.55000000000000004">
      <c r="A453" s="19">
        <v>3240</v>
      </c>
      <c r="B453" s="6">
        <v>0.64</v>
      </c>
      <c r="D453" s="19" t="s">
        <v>17</v>
      </c>
      <c r="E453" s="19">
        <v>17</v>
      </c>
    </row>
    <row r="454" spans="1:7" x14ac:dyDescent="0.55000000000000004">
      <c r="A454" s="19">
        <v>3240</v>
      </c>
      <c r="B454" s="6">
        <v>0.38</v>
      </c>
      <c r="D454" s="19" t="s">
        <v>17</v>
      </c>
      <c r="E454" s="19">
        <v>17</v>
      </c>
    </row>
    <row r="455" spans="1:7" x14ac:dyDescent="0.55000000000000004">
      <c r="A455" s="19">
        <v>3240</v>
      </c>
      <c r="B455" s="6">
        <v>0.74</v>
      </c>
      <c r="C455" s="20"/>
      <c r="D455" s="19" t="s">
        <v>17</v>
      </c>
      <c r="E455" s="19">
        <v>17</v>
      </c>
      <c r="G455" s="20"/>
    </row>
    <row r="456" spans="1:7" x14ac:dyDescent="0.55000000000000004">
      <c r="A456" s="19">
        <v>3240</v>
      </c>
      <c r="B456" s="6">
        <v>0.84</v>
      </c>
      <c r="D456" s="19" t="s">
        <v>17</v>
      </c>
      <c r="E456" s="19">
        <v>17</v>
      </c>
    </row>
    <row r="457" spans="1:7" x14ac:dyDescent="0.55000000000000004">
      <c r="A457" s="19">
        <v>3240</v>
      </c>
      <c r="B457" s="6">
        <v>0.4</v>
      </c>
      <c r="D457" s="19" t="s">
        <v>17</v>
      </c>
      <c r="E457" s="19">
        <v>17</v>
      </c>
    </row>
    <row r="458" spans="1:7" x14ac:dyDescent="0.55000000000000004">
      <c r="A458" s="19">
        <v>3240</v>
      </c>
      <c r="B458" s="6">
        <v>0.7</v>
      </c>
      <c r="D458" s="19" t="s">
        <v>17</v>
      </c>
      <c r="E458" s="19">
        <v>17</v>
      </c>
    </row>
    <row r="459" spans="1:7" x14ac:dyDescent="0.55000000000000004">
      <c r="A459" s="19">
        <v>3240</v>
      </c>
      <c r="B459" s="6">
        <v>0.69</v>
      </c>
      <c r="D459" s="19" t="s">
        <v>17</v>
      </c>
      <c r="E459" s="19">
        <v>17</v>
      </c>
    </row>
    <row r="460" spans="1:7" x14ac:dyDescent="0.55000000000000004">
      <c r="A460" s="19">
        <v>3240</v>
      </c>
      <c r="B460" s="6">
        <v>0.74</v>
      </c>
      <c r="D460" s="19" t="s">
        <v>17</v>
      </c>
      <c r="E460" s="19">
        <v>17</v>
      </c>
    </row>
    <row r="461" spans="1:7" x14ac:dyDescent="0.55000000000000004">
      <c r="A461" s="19">
        <v>3240</v>
      </c>
      <c r="B461" s="6">
        <v>0.28999999999999998</v>
      </c>
      <c r="C461" s="20"/>
      <c r="D461" s="19" t="s">
        <v>17</v>
      </c>
      <c r="E461" s="19">
        <v>17</v>
      </c>
      <c r="G461" s="20"/>
    </row>
    <row r="462" spans="1:7" x14ac:dyDescent="0.55000000000000004">
      <c r="A462" s="19">
        <v>3240</v>
      </c>
      <c r="B462" s="6">
        <v>0.45</v>
      </c>
      <c r="D462" s="19" t="s">
        <v>17</v>
      </c>
      <c r="E462" s="19">
        <v>17</v>
      </c>
    </row>
    <row r="463" spans="1:7" x14ac:dyDescent="0.55000000000000004">
      <c r="A463" s="19">
        <v>3240</v>
      </c>
      <c r="B463" s="6">
        <v>0.47</v>
      </c>
      <c r="D463" s="19" t="s">
        <v>17</v>
      </c>
      <c r="E463" s="19">
        <v>17</v>
      </c>
    </row>
    <row r="464" spans="1:7" x14ac:dyDescent="0.55000000000000004">
      <c r="A464" s="19">
        <v>3240</v>
      </c>
      <c r="B464" s="6">
        <v>0.63</v>
      </c>
      <c r="D464" s="19" t="s">
        <v>17</v>
      </c>
      <c r="E464" s="19">
        <v>17</v>
      </c>
    </row>
    <row r="465" spans="1:7" x14ac:dyDescent="0.55000000000000004">
      <c r="A465" s="19">
        <v>3240</v>
      </c>
      <c r="B465" s="6">
        <v>0.34</v>
      </c>
      <c r="D465" s="19" t="s">
        <v>17</v>
      </c>
      <c r="E465" s="19">
        <v>17</v>
      </c>
    </row>
    <row r="466" spans="1:7" x14ac:dyDescent="0.55000000000000004">
      <c r="A466" s="19">
        <v>3240</v>
      </c>
      <c r="B466" s="6">
        <v>0</v>
      </c>
      <c r="D466" s="19" t="s">
        <v>17</v>
      </c>
      <c r="E466" s="19">
        <v>17</v>
      </c>
    </row>
    <row r="467" spans="1:7" x14ac:dyDescent="0.55000000000000004">
      <c r="A467" s="19">
        <v>3240</v>
      </c>
      <c r="B467" s="6">
        <v>-0.02</v>
      </c>
      <c r="C467" s="20"/>
      <c r="D467" s="19" t="s">
        <v>17</v>
      </c>
      <c r="E467" s="19">
        <v>17</v>
      </c>
      <c r="G467" s="20"/>
    </row>
    <row r="468" spans="1:7" x14ac:dyDescent="0.55000000000000004">
      <c r="A468" s="19">
        <v>3240</v>
      </c>
      <c r="B468" s="6">
        <v>0.28000000000000003</v>
      </c>
      <c r="D468" s="19" t="s">
        <v>17</v>
      </c>
      <c r="E468" s="19">
        <v>17</v>
      </c>
    </row>
    <row r="469" spans="1:7" x14ac:dyDescent="0.55000000000000004">
      <c r="A469" s="19">
        <v>3240</v>
      </c>
      <c r="B469" s="6">
        <v>0.46</v>
      </c>
      <c r="D469" s="19" t="s">
        <v>17</v>
      </c>
      <c r="E469" s="19">
        <v>17</v>
      </c>
    </row>
    <row r="470" spans="1:7" x14ac:dyDescent="0.55000000000000004">
      <c r="A470" s="19">
        <v>3240</v>
      </c>
      <c r="B470" s="6">
        <v>-0.03</v>
      </c>
      <c r="D470" s="19" t="s">
        <v>17</v>
      </c>
      <c r="E470" s="19">
        <v>17</v>
      </c>
    </row>
    <row r="471" spans="1:7" x14ac:dyDescent="0.55000000000000004">
      <c r="A471" s="19">
        <v>3240</v>
      </c>
      <c r="B471" s="6">
        <v>0.19</v>
      </c>
      <c r="D471" s="19" t="s">
        <v>17</v>
      </c>
      <c r="E471" s="19">
        <v>17</v>
      </c>
    </row>
    <row r="472" spans="1:7" x14ac:dyDescent="0.55000000000000004">
      <c r="A472" s="19">
        <v>3240</v>
      </c>
      <c r="B472" s="6">
        <v>0.21</v>
      </c>
      <c r="D472" s="19" t="s">
        <v>17</v>
      </c>
      <c r="E472" s="19">
        <v>17</v>
      </c>
    </row>
    <row r="473" spans="1:7" x14ac:dyDescent="0.55000000000000004">
      <c r="A473" s="19">
        <v>3240</v>
      </c>
      <c r="B473" s="6">
        <v>0.56000000000000005</v>
      </c>
      <c r="D473" s="19" t="s">
        <v>17</v>
      </c>
      <c r="E473" s="19">
        <v>17</v>
      </c>
    </row>
    <row r="474" spans="1:7" x14ac:dyDescent="0.55000000000000004">
      <c r="A474" s="19">
        <v>3240</v>
      </c>
      <c r="B474" s="6">
        <v>-0.03</v>
      </c>
      <c r="D474" s="19" t="s">
        <v>17</v>
      </c>
      <c r="E474" s="19">
        <v>17</v>
      </c>
    </row>
    <row r="475" spans="1:7" x14ac:dyDescent="0.55000000000000004">
      <c r="A475" s="19">
        <v>3240</v>
      </c>
      <c r="B475" s="6">
        <v>-0.28000000000000003</v>
      </c>
      <c r="D475" s="19" t="s">
        <v>17</v>
      </c>
      <c r="E475" s="19">
        <v>17</v>
      </c>
    </row>
    <row r="476" spans="1:7" x14ac:dyDescent="0.55000000000000004">
      <c r="A476" s="19">
        <v>3240</v>
      </c>
      <c r="B476" s="6">
        <v>0.1</v>
      </c>
      <c r="D476" s="19" t="s">
        <v>17</v>
      </c>
      <c r="E476" s="19">
        <v>17</v>
      </c>
    </row>
    <row r="477" spans="1:7" x14ac:dyDescent="0.55000000000000004">
      <c r="A477" s="19">
        <v>3250</v>
      </c>
      <c r="B477" s="6">
        <v>1.2</v>
      </c>
      <c r="C477" s="20">
        <f>AVERAGE(B477:B480)</f>
        <v>0.89249999999999996</v>
      </c>
      <c r="D477" s="19" t="s">
        <v>31</v>
      </c>
      <c r="E477" s="19">
        <v>14</v>
      </c>
    </row>
    <row r="478" spans="1:7" x14ac:dyDescent="0.55000000000000004">
      <c r="A478" s="19">
        <v>3250</v>
      </c>
      <c r="B478" s="6">
        <v>0.22</v>
      </c>
      <c r="D478" s="19" t="s">
        <v>31</v>
      </c>
      <c r="E478" s="19">
        <v>14</v>
      </c>
    </row>
    <row r="479" spans="1:7" x14ac:dyDescent="0.55000000000000004">
      <c r="A479" s="19">
        <v>3250</v>
      </c>
      <c r="B479" s="6">
        <v>2.14</v>
      </c>
      <c r="D479" s="19" t="s">
        <v>31</v>
      </c>
      <c r="E479" s="19">
        <v>14</v>
      </c>
    </row>
    <row r="480" spans="1:7" x14ac:dyDescent="0.55000000000000004">
      <c r="A480" s="19">
        <v>3250</v>
      </c>
      <c r="B480" s="6">
        <v>0.01</v>
      </c>
      <c r="D480" s="19" t="s">
        <v>31</v>
      </c>
      <c r="E480" s="19">
        <v>14</v>
      </c>
    </row>
    <row r="481" spans="1:5" x14ac:dyDescent="0.55000000000000004">
      <c r="A481" s="19">
        <v>3460</v>
      </c>
      <c r="B481" s="6">
        <v>2.63</v>
      </c>
      <c r="C481" s="20">
        <f>AVERAGE(B481:B513)</f>
        <v>2.0806060606060606</v>
      </c>
      <c r="D481" s="19" t="s">
        <v>47</v>
      </c>
      <c r="E481" s="19">
        <v>16</v>
      </c>
    </row>
    <row r="482" spans="1:5" x14ac:dyDescent="0.55000000000000004">
      <c r="A482" s="19">
        <v>3460</v>
      </c>
      <c r="B482" s="6">
        <v>2.5</v>
      </c>
      <c r="D482" s="19" t="s">
        <v>47</v>
      </c>
      <c r="E482" s="19">
        <v>16</v>
      </c>
    </row>
    <row r="483" spans="1:5" x14ac:dyDescent="0.55000000000000004">
      <c r="A483" s="19">
        <v>3460</v>
      </c>
      <c r="B483" s="6">
        <v>2.2599999999999998</v>
      </c>
      <c r="D483" s="19" t="s">
        <v>47</v>
      </c>
      <c r="E483" s="19">
        <v>16</v>
      </c>
    </row>
    <row r="484" spans="1:5" x14ac:dyDescent="0.55000000000000004">
      <c r="A484" s="19">
        <v>3460</v>
      </c>
      <c r="B484" s="6">
        <v>2.35</v>
      </c>
      <c r="D484" s="19" t="s">
        <v>47</v>
      </c>
      <c r="E484" s="19">
        <v>16</v>
      </c>
    </row>
    <row r="485" spans="1:5" x14ac:dyDescent="0.55000000000000004">
      <c r="A485" s="19">
        <v>3460</v>
      </c>
      <c r="B485" s="6">
        <v>2.17</v>
      </c>
      <c r="D485" s="19" t="s">
        <v>47</v>
      </c>
      <c r="E485" s="19">
        <v>16</v>
      </c>
    </row>
    <row r="486" spans="1:5" x14ac:dyDescent="0.55000000000000004">
      <c r="A486" s="19">
        <v>3460</v>
      </c>
      <c r="B486" s="6">
        <v>2.2400000000000002</v>
      </c>
      <c r="D486" s="19" t="s">
        <v>47</v>
      </c>
      <c r="E486" s="19">
        <v>16</v>
      </c>
    </row>
    <row r="487" spans="1:5" x14ac:dyDescent="0.55000000000000004">
      <c r="A487" s="19">
        <v>3460</v>
      </c>
      <c r="B487" s="6">
        <v>2.0299999999999998</v>
      </c>
      <c r="D487" s="19" t="s">
        <v>47</v>
      </c>
      <c r="E487" s="19">
        <v>16</v>
      </c>
    </row>
    <row r="488" spans="1:5" x14ac:dyDescent="0.55000000000000004">
      <c r="A488" s="19">
        <v>3460</v>
      </c>
      <c r="B488" s="6">
        <v>2.2799999999999998</v>
      </c>
      <c r="D488" s="19" t="s">
        <v>47</v>
      </c>
      <c r="E488" s="19">
        <v>16</v>
      </c>
    </row>
    <row r="489" spans="1:5" x14ac:dyDescent="0.55000000000000004">
      <c r="A489" s="19">
        <v>3460</v>
      </c>
      <c r="B489" s="6">
        <v>2.2599999999999998</v>
      </c>
      <c r="D489" s="19" t="s">
        <v>47</v>
      </c>
      <c r="E489" s="19">
        <v>16</v>
      </c>
    </row>
    <row r="490" spans="1:5" x14ac:dyDescent="0.55000000000000004">
      <c r="A490" s="19">
        <v>3460</v>
      </c>
      <c r="B490" s="6">
        <v>2.27</v>
      </c>
      <c r="D490" s="19" t="s">
        <v>47</v>
      </c>
      <c r="E490" s="19">
        <v>16</v>
      </c>
    </row>
    <row r="491" spans="1:5" x14ac:dyDescent="0.55000000000000004">
      <c r="A491" s="19">
        <v>3460</v>
      </c>
      <c r="B491" s="6">
        <v>2.3199999999999998</v>
      </c>
      <c r="D491" s="19" t="s">
        <v>47</v>
      </c>
      <c r="E491" s="19">
        <v>16</v>
      </c>
    </row>
    <row r="492" spans="1:5" x14ac:dyDescent="0.55000000000000004">
      <c r="A492" s="19">
        <v>3460</v>
      </c>
      <c r="B492" s="6">
        <v>2.29</v>
      </c>
      <c r="D492" s="19" t="s">
        <v>47</v>
      </c>
      <c r="E492" s="19">
        <v>16</v>
      </c>
    </row>
    <row r="493" spans="1:5" x14ac:dyDescent="0.55000000000000004">
      <c r="A493" s="19">
        <v>3460</v>
      </c>
      <c r="B493" s="6">
        <v>2.2999999999999998</v>
      </c>
      <c r="D493" s="19" t="s">
        <v>47</v>
      </c>
      <c r="E493" s="19">
        <v>16</v>
      </c>
    </row>
    <row r="494" spans="1:5" x14ac:dyDescent="0.55000000000000004">
      <c r="A494" s="19">
        <v>3460</v>
      </c>
      <c r="B494" s="6">
        <v>1.98</v>
      </c>
      <c r="D494" s="19" t="s">
        <v>47</v>
      </c>
      <c r="E494" s="19">
        <v>16</v>
      </c>
    </row>
    <row r="495" spans="1:5" x14ac:dyDescent="0.55000000000000004">
      <c r="A495" s="19">
        <v>3460</v>
      </c>
      <c r="B495" s="6">
        <v>2.31</v>
      </c>
      <c r="D495" s="19" t="s">
        <v>47</v>
      </c>
      <c r="E495" s="19">
        <v>16</v>
      </c>
    </row>
    <row r="496" spans="1:5" x14ac:dyDescent="0.55000000000000004">
      <c r="A496" s="19">
        <v>3460</v>
      </c>
      <c r="B496" s="6">
        <v>2.3199999999999998</v>
      </c>
      <c r="D496" s="19" t="s">
        <v>47</v>
      </c>
      <c r="E496" s="19">
        <v>16</v>
      </c>
    </row>
    <row r="497" spans="1:5" x14ac:dyDescent="0.55000000000000004">
      <c r="A497" s="19">
        <v>3460</v>
      </c>
      <c r="B497" s="6">
        <v>2.3199999999999998</v>
      </c>
      <c r="D497" s="19" t="s">
        <v>47</v>
      </c>
      <c r="E497" s="19">
        <v>16</v>
      </c>
    </row>
    <row r="498" spans="1:5" x14ac:dyDescent="0.55000000000000004">
      <c r="A498" s="19">
        <v>3460</v>
      </c>
      <c r="B498" s="6">
        <v>2.34</v>
      </c>
      <c r="D498" s="19" t="s">
        <v>47</v>
      </c>
      <c r="E498" s="19">
        <v>16</v>
      </c>
    </row>
    <row r="499" spans="1:5" x14ac:dyDescent="0.55000000000000004">
      <c r="A499" s="19">
        <v>3460</v>
      </c>
      <c r="B499" s="6">
        <v>2.31</v>
      </c>
      <c r="D499" s="19" t="s">
        <v>47</v>
      </c>
      <c r="E499" s="19">
        <v>16</v>
      </c>
    </row>
    <row r="500" spans="1:5" x14ac:dyDescent="0.55000000000000004">
      <c r="A500" s="19">
        <v>3460</v>
      </c>
      <c r="B500" s="6">
        <v>2.2400000000000002</v>
      </c>
      <c r="D500" s="19" t="s">
        <v>47</v>
      </c>
      <c r="E500" s="19">
        <v>16</v>
      </c>
    </row>
    <row r="501" spans="1:5" x14ac:dyDescent="0.55000000000000004">
      <c r="A501" s="19">
        <v>3460</v>
      </c>
      <c r="B501" s="6">
        <v>1.79</v>
      </c>
      <c r="D501" s="19" t="s">
        <v>47</v>
      </c>
      <c r="E501" s="19">
        <v>16</v>
      </c>
    </row>
    <row r="502" spans="1:5" x14ac:dyDescent="0.55000000000000004">
      <c r="A502" s="19">
        <v>3460</v>
      </c>
      <c r="B502" s="6">
        <v>1.87</v>
      </c>
      <c r="D502" s="19" t="s">
        <v>47</v>
      </c>
      <c r="E502" s="19">
        <v>16</v>
      </c>
    </row>
    <row r="503" spans="1:5" x14ac:dyDescent="0.55000000000000004">
      <c r="A503" s="19">
        <v>3460</v>
      </c>
      <c r="B503" s="6">
        <v>1.73</v>
      </c>
      <c r="D503" s="19" t="s">
        <v>47</v>
      </c>
      <c r="E503" s="19">
        <v>16</v>
      </c>
    </row>
    <row r="504" spans="1:5" x14ac:dyDescent="0.55000000000000004">
      <c r="A504" s="19">
        <v>3460</v>
      </c>
      <c r="B504" s="6">
        <v>1.71</v>
      </c>
      <c r="D504" s="19" t="s">
        <v>47</v>
      </c>
      <c r="E504" s="19">
        <v>16</v>
      </c>
    </row>
    <row r="505" spans="1:5" x14ac:dyDescent="0.55000000000000004">
      <c r="A505" s="19">
        <v>3460</v>
      </c>
      <c r="B505" s="6">
        <v>1.89</v>
      </c>
      <c r="D505" s="19" t="s">
        <v>47</v>
      </c>
      <c r="E505" s="19">
        <v>16</v>
      </c>
    </row>
    <row r="506" spans="1:5" x14ac:dyDescent="0.55000000000000004">
      <c r="A506" s="19">
        <v>3460</v>
      </c>
      <c r="B506" s="6">
        <v>1.75</v>
      </c>
      <c r="D506" s="19" t="s">
        <v>47</v>
      </c>
      <c r="E506" s="19">
        <v>16</v>
      </c>
    </row>
    <row r="507" spans="1:5" x14ac:dyDescent="0.55000000000000004">
      <c r="A507" s="19">
        <v>3460</v>
      </c>
      <c r="B507" s="6">
        <v>1.76</v>
      </c>
      <c r="D507" s="19" t="s">
        <v>47</v>
      </c>
      <c r="E507" s="19">
        <v>16</v>
      </c>
    </row>
    <row r="508" spans="1:5" x14ac:dyDescent="0.55000000000000004">
      <c r="A508" s="19">
        <v>3460</v>
      </c>
      <c r="B508" s="6">
        <v>1.71</v>
      </c>
      <c r="D508" s="19" t="s">
        <v>47</v>
      </c>
      <c r="E508" s="19">
        <v>16</v>
      </c>
    </row>
    <row r="509" spans="1:5" x14ac:dyDescent="0.55000000000000004">
      <c r="A509" s="19">
        <v>3460</v>
      </c>
      <c r="B509" s="6">
        <v>1.53</v>
      </c>
      <c r="D509" s="19" t="s">
        <v>47</v>
      </c>
      <c r="E509" s="19">
        <v>16</v>
      </c>
    </row>
    <row r="510" spans="1:5" x14ac:dyDescent="0.55000000000000004">
      <c r="A510" s="19">
        <v>3460</v>
      </c>
      <c r="B510" s="6">
        <v>1.71</v>
      </c>
      <c r="D510" s="19" t="s">
        <v>47</v>
      </c>
      <c r="E510" s="19">
        <v>16</v>
      </c>
    </row>
    <row r="511" spans="1:5" x14ac:dyDescent="0.55000000000000004">
      <c r="A511" s="19">
        <v>3460</v>
      </c>
      <c r="B511" s="6">
        <v>1.81</v>
      </c>
      <c r="D511" s="19" t="s">
        <v>47</v>
      </c>
      <c r="E511" s="19">
        <v>16</v>
      </c>
    </row>
    <row r="512" spans="1:5" x14ac:dyDescent="0.55000000000000004">
      <c r="A512" s="19">
        <v>3460</v>
      </c>
      <c r="B512" s="6">
        <v>1.8</v>
      </c>
      <c r="D512" s="19" t="s">
        <v>47</v>
      </c>
      <c r="E512" s="19">
        <v>16</v>
      </c>
    </row>
    <row r="513" spans="1:12" x14ac:dyDescent="0.55000000000000004">
      <c r="A513" s="19">
        <v>3460</v>
      </c>
      <c r="B513" s="6">
        <v>1.88</v>
      </c>
      <c r="D513" s="19" t="s">
        <v>47</v>
      </c>
      <c r="E513" s="19">
        <v>16</v>
      </c>
    </row>
    <row r="514" spans="1:12" x14ac:dyDescent="0.55000000000000004">
      <c r="A514" s="19">
        <v>3750</v>
      </c>
      <c r="B514" s="7">
        <v>8.3000000000000004E-2</v>
      </c>
      <c r="C514" s="20">
        <f>AVERAGE(B514:B546)</f>
        <v>0.54681818181818187</v>
      </c>
      <c r="D514" s="19" t="s">
        <v>21</v>
      </c>
      <c r="E514" s="19">
        <v>6</v>
      </c>
      <c r="G514" s="20"/>
    </row>
    <row r="515" spans="1:12" x14ac:dyDescent="0.55000000000000004">
      <c r="A515" s="19">
        <v>3750</v>
      </c>
      <c r="B515" s="7">
        <v>6.6000000000000003E-2</v>
      </c>
      <c r="D515" s="19" t="s">
        <v>21</v>
      </c>
      <c r="E515" s="19">
        <v>6</v>
      </c>
    </row>
    <row r="516" spans="1:12" x14ac:dyDescent="0.55000000000000004">
      <c r="A516" s="19">
        <v>3750</v>
      </c>
      <c r="B516" s="7">
        <v>0.436</v>
      </c>
      <c r="D516" s="19" t="s">
        <v>21</v>
      </c>
      <c r="E516" s="19">
        <v>6</v>
      </c>
    </row>
    <row r="517" spans="1:12" x14ac:dyDescent="0.55000000000000004">
      <c r="A517" s="19">
        <v>3750</v>
      </c>
      <c r="B517" s="7">
        <v>0.50700000000000001</v>
      </c>
      <c r="D517" s="19" t="s">
        <v>21</v>
      </c>
      <c r="E517" s="19">
        <v>6</v>
      </c>
      <c r="L517" s="11"/>
    </row>
    <row r="518" spans="1:12" x14ac:dyDescent="0.55000000000000004">
      <c r="A518" s="19">
        <v>3750</v>
      </c>
      <c r="B518" s="7">
        <v>0.55200000000000005</v>
      </c>
      <c r="D518" s="19" t="s">
        <v>21</v>
      </c>
      <c r="E518" s="19">
        <v>6</v>
      </c>
      <c r="L518" s="8"/>
    </row>
    <row r="519" spans="1:12" x14ac:dyDescent="0.55000000000000004">
      <c r="A519" s="19">
        <v>3750</v>
      </c>
      <c r="B519" s="7">
        <v>0.65400000000000003</v>
      </c>
      <c r="D519" s="19" t="s">
        <v>21</v>
      </c>
      <c r="E519" s="19">
        <v>6</v>
      </c>
      <c r="L519" s="8"/>
    </row>
    <row r="520" spans="1:12" x14ac:dyDescent="0.55000000000000004">
      <c r="A520" s="19">
        <v>3750</v>
      </c>
      <c r="B520" s="7">
        <v>0.57199999999999995</v>
      </c>
      <c r="D520" s="19" t="s">
        <v>21</v>
      </c>
      <c r="E520" s="19">
        <v>6</v>
      </c>
      <c r="L520" s="8"/>
    </row>
    <row r="521" spans="1:12" x14ac:dyDescent="0.55000000000000004">
      <c r="A521" s="19">
        <v>3750</v>
      </c>
      <c r="B521" s="7">
        <v>0.749</v>
      </c>
      <c r="D521" s="19" t="s">
        <v>21</v>
      </c>
      <c r="E521" s="19">
        <v>6</v>
      </c>
      <c r="L521" s="8"/>
    </row>
    <row r="522" spans="1:12" x14ac:dyDescent="0.55000000000000004">
      <c r="A522" s="19">
        <v>3750</v>
      </c>
      <c r="B522" s="7">
        <v>0.49199999999999999</v>
      </c>
      <c r="D522" s="19" t="s">
        <v>21</v>
      </c>
      <c r="E522" s="19">
        <v>6</v>
      </c>
      <c r="L522" s="8"/>
    </row>
    <row r="523" spans="1:12" x14ac:dyDescent="0.55000000000000004">
      <c r="A523" s="19">
        <v>3750</v>
      </c>
      <c r="B523" s="7">
        <v>0.55600000000000005</v>
      </c>
      <c r="D523" s="19" t="s">
        <v>21</v>
      </c>
      <c r="E523" s="19">
        <v>6</v>
      </c>
      <c r="L523" s="8"/>
    </row>
    <row r="524" spans="1:12" x14ac:dyDescent="0.55000000000000004">
      <c r="A524" s="19">
        <v>3750</v>
      </c>
      <c r="B524" s="7">
        <v>0.436</v>
      </c>
      <c r="D524" s="19" t="s">
        <v>21</v>
      </c>
      <c r="E524" s="19">
        <v>6</v>
      </c>
      <c r="L524" s="8"/>
    </row>
    <row r="525" spans="1:12" x14ac:dyDescent="0.55000000000000004">
      <c r="A525" s="19">
        <v>3750</v>
      </c>
      <c r="B525" s="7">
        <v>0.58799999999999997</v>
      </c>
      <c r="D525" s="19" t="s">
        <v>21</v>
      </c>
      <c r="E525" s="19">
        <v>6</v>
      </c>
      <c r="L525" s="8"/>
    </row>
    <row r="526" spans="1:12" x14ac:dyDescent="0.55000000000000004">
      <c r="A526" s="19">
        <v>3750</v>
      </c>
      <c r="B526" s="7">
        <v>0.61599999999999999</v>
      </c>
      <c r="D526" s="19" t="s">
        <v>21</v>
      </c>
      <c r="E526" s="19">
        <v>6</v>
      </c>
      <c r="L526" s="8"/>
    </row>
    <row r="527" spans="1:12" x14ac:dyDescent="0.55000000000000004">
      <c r="A527" s="19">
        <v>3750</v>
      </c>
      <c r="B527" s="7">
        <v>0.628</v>
      </c>
      <c r="D527" s="19" t="s">
        <v>21</v>
      </c>
      <c r="E527" s="19">
        <v>6</v>
      </c>
      <c r="L527" s="8"/>
    </row>
    <row r="528" spans="1:12" x14ac:dyDescent="0.55000000000000004">
      <c r="A528" s="19">
        <v>3750</v>
      </c>
      <c r="B528" s="7">
        <v>0.56599999999999995</v>
      </c>
      <c r="D528" s="19" t="s">
        <v>21</v>
      </c>
      <c r="E528" s="19">
        <v>6</v>
      </c>
      <c r="L528" s="8"/>
    </row>
    <row r="529" spans="1:12" x14ac:dyDescent="0.55000000000000004">
      <c r="A529" s="19">
        <v>3750</v>
      </c>
      <c r="B529" s="7">
        <v>0.373</v>
      </c>
      <c r="D529" s="19" t="s">
        <v>21</v>
      </c>
      <c r="E529" s="19">
        <v>6</v>
      </c>
      <c r="L529" s="8"/>
    </row>
    <row r="530" spans="1:12" x14ac:dyDescent="0.55000000000000004">
      <c r="A530" s="19">
        <v>3750</v>
      </c>
      <c r="B530" s="7">
        <v>0.61399999999999999</v>
      </c>
      <c r="D530" s="19" t="s">
        <v>21</v>
      </c>
      <c r="E530" s="19">
        <v>6</v>
      </c>
      <c r="L530" s="8"/>
    </row>
    <row r="531" spans="1:12" x14ac:dyDescent="0.55000000000000004">
      <c r="A531" s="19">
        <v>3750</v>
      </c>
      <c r="B531" s="7">
        <v>0.51</v>
      </c>
      <c r="D531" s="19" t="s">
        <v>21</v>
      </c>
      <c r="E531" s="19">
        <v>6</v>
      </c>
      <c r="L531" s="8"/>
    </row>
    <row r="532" spans="1:12" x14ac:dyDescent="0.55000000000000004">
      <c r="A532" s="19">
        <v>3750</v>
      </c>
      <c r="B532" s="7">
        <v>0.52400000000000002</v>
      </c>
      <c r="D532" s="19" t="s">
        <v>21</v>
      </c>
      <c r="E532" s="19">
        <v>6</v>
      </c>
      <c r="L532" s="11"/>
    </row>
    <row r="533" spans="1:12" x14ac:dyDescent="0.55000000000000004">
      <c r="A533" s="19">
        <v>3750</v>
      </c>
      <c r="B533" s="7">
        <v>0.75700000000000001</v>
      </c>
      <c r="D533" s="19" t="s">
        <v>21</v>
      </c>
      <c r="E533" s="19">
        <v>6</v>
      </c>
      <c r="L533" s="8"/>
    </row>
    <row r="534" spans="1:12" x14ac:dyDescent="0.55000000000000004">
      <c r="A534" s="19">
        <v>3750</v>
      </c>
      <c r="B534" s="7">
        <v>0.51100000000000001</v>
      </c>
      <c r="D534" s="19" t="s">
        <v>21</v>
      </c>
      <c r="E534" s="19">
        <v>6</v>
      </c>
      <c r="L534" s="8"/>
    </row>
    <row r="535" spans="1:12" x14ac:dyDescent="0.55000000000000004">
      <c r="A535" s="19">
        <v>3750</v>
      </c>
      <c r="B535" s="7">
        <v>0.51</v>
      </c>
      <c r="D535" s="19" t="s">
        <v>21</v>
      </c>
      <c r="E535" s="19">
        <v>6</v>
      </c>
    </row>
    <row r="536" spans="1:12" x14ac:dyDescent="0.55000000000000004">
      <c r="A536" s="19">
        <v>3750</v>
      </c>
      <c r="B536" s="7">
        <v>0.50900000000000001</v>
      </c>
      <c r="D536" s="19" t="s">
        <v>21</v>
      </c>
      <c r="E536" s="19">
        <v>6</v>
      </c>
    </row>
    <row r="537" spans="1:12" x14ac:dyDescent="0.55000000000000004">
      <c r="A537" s="19">
        <v>3750</v>
      </c>
      <c r="B537" s="7">
        <v>0.59699999999999998</v>
      </c>
      <c r="D537" s="19" t="s">
        <v>21</v>
      </c>
      <c r="E537" s="19">
        <v>6</v>
      </c>
    </row>
    <row r="538" spans="1:12" x14ac:dyDescent="0.55000000000000004">
      <c r="A538" s="19">
        <v>3750</v>
      </c>
      <c r="B538" s="7">
        <v>0.56899999999999995</v>
      </c>
      <c r="D538" s="19" t="s">
        <v>21</v>
      </c>
      <c r="E538" s="19">
        <v>6</v>
      </c>
    </row>
    <row r="539" spans="1:12" x14ac:dyDescent="0.55000000000000004">
      <c r="A539" s="19">
        <v>3750</v>
      </c>
      <c r="B539" s="7">
        <v>0.63800000000000001</v>
      </c>
      <c r="D539" s="19" t="s">
        <v>21</v>
      </c>
      <c r="E539" s="19">
        <v>6</v>
      </c>
    </row>
    <row r="540" spans="1:12" x14ac:dyDescent="0.55000000000000004">
      <c r="A540" s="19">
        <v>3750</v>
      </c>
      <c r="B540" s="7">
        <v>0.75800000000000001</v>
      </c>
      <c r="D540" s="19" t="s">
        <v>21</v>
      </c>
      <c r="E540" s="19">
        <v>6</v>
      </c>
    </row>
    <row r="541" spans="1:12" x14ac:dyDescent="0.55000000000000004">
      <c r="A541" s="19">
        <v>3750</v>
      </c>
      <c r="B541" s="7">
        <v>0.71599999999999997</v>
      </c>
      <c r="D541" s="19" t="s">
        <v>21</v>
      </c>
      <c r="E541" s="19">
        <v>6</v>
      </c>
    </row>
    <row r="542" spans="1:12" x14ac:dyDescent="0.55000000000000004">
      <c r="A542" s="19">
        <v>3750</v>
      </c>
      <c r="B542" s="7">
        <v>0.45500000000000002</v>
      </c>
      <c r="D542" s="19" t="s">
        <v>21</v>
      </c>
      <c r="E542" s="19">
        <v>6</v>
      </c>
    </row>
    <row r="543" spans="1:12" x14ac:dyDescent="0.55000000000000004">
      <c r="A543" s="19">
        <v>3750</v>
      </c>
      <c r="B543" s="7">
        <v>0.70299999999999996</v>
      </c>
      <c r="D543" s="19" t="s">
        <v>21</v>
      </c>
      <c r="E543" s="19">
        <v>6</v>
      </c>
    </row>
    <row r="544" spans="1:12" x14ac:dyDescent="0.55000000000000004">
      <c r="A544" s="19">
        <v>3750</v>
      </c>
      <c r="B544" s="7">
        <v>0.63900000000000001</v>
      </c>
      <c r="D544" s="19" t="s">
        <v>21</v>
      </c>
      <c r="E544" s="19">
        <v>6</v>
      </c>
    </row>
    <row r="545" spans="1:5" x14ac:dyDescent="0.55000000000000004">
      <c r="A545" s="19">
        <v>3750</v>
      </c>
      <c r="B545" s="7">
        <v>0.56999999999999995</v>
      </c>
      <c r="D545" s="19" t="s">
        <v>21</v>
      </c>
      <c r="E545" s="19">
        <v>6</v>
      </c>
    </row>
    <row r="546" spans="1:5" x14ac:dyDescent="0.55000000000000004">
      <c r="A546" s="19">
        <v>3750</v>
      </c>
      <c r="B546" s="7">
        <v>0.59099999999999997</v>
      </c>
      <c r="D546" s="19" t="s">
        <v>21</v>
      </c>
      <c r="E546" s="19">
        <v>6</v>
      </c>
    </row>
    <row r="547" spans="1:5" x14ac:dyDescent="0.55000000000000004">
      <c r="A547" s="19">
        <v>3770</v>
      </c>
      <c r="B547" s="7">
        <v>0.66600000000000004</v>
      </c>
      <c r="C547" s="20">
        <f>AVERAGE(B547:B583)</f>
        <v>0.57697297297297312</v>
      </c>
      <c r="D547" s="19" t="s">
        <v>18</v>
      </c>
      <c r="E547" s="19">
        <v>5</v>
      </c>
    </row>
    <row r="548" spans="1:5" x14ac:dyDescent="0.55000000000000004">
      <c r="A548" s="19">
        <v>3770</v>
      </c>
      <c r="B548" s="7">
        <v>0.60299999999999998</v>
      </c>
      <c r="D548" s="19" t="s">
        <v>18</v>
      </c>
      <c r="E548" s="19">
        <v>5</v>
      </c>
    </row>
    <row r="549" spans="1:5" x14ac:dyDescent="0.55000000000000004">
      <c r="A549" s="19">
        <v>3770</v>
      </c>
      <c r="B549" s="7">
        <v>0.251</v>
      </c>
      <c r="D549" s="19" t="s">
        <v>18</v>
      </c>
      <c r="E549" s="19">
        <v>7</v>
      </c>
    </row>
    <row r="550" spans="1:5" x14ac:dyDescent="0.55000000000000004">
      <c r="A550" s="19">
        <v>3770</v>
      </c>
      <c r="B550" s="7">
        <v>0.14599999999999999</v>
      </c>
      <c r="D550" s="19" t="s">
        <v>18</v>
      </c>
      <c r="E550" s="19">
        <v>7</v>
      </c>
    </row>
    <row r="551" spans="1:5" x14ac:dyDescent="0.55000000000000004">
      <c r="A551" s="19">
        <v>3770</v>
      </c>
      <c r="B551" s="7">
        <v>0.35599999999999998</v>
      </c>
      <c r="D551" s="19" t="s">
        <v>18</v>
      </c>
      <c r="E551" s="19">
        <v>7</v>
      </c>
    </row>
    <row r="552" spans="1:5" x14ac:dyDescent="0.55000000000000004">
      <c r="A552" s="19">
        <v>3770</v>
      </c>
      <c r="B552" s="7">
        <v>0.251</v>
      </c>
      <c r="D552" s="19" t="s">
        <v>18</v>
      </c>
      <c r="E552" s="19">
        <v>7</v>
      </c>
    </row>
    <row r="553" spans="1:5" x14ac:dyDescent="0.55000000000000004">
      <c r="A553" s="19">
        <v>3770</v>
      </c>
      <c r="B553" s="7">
        <v>0.46200000000000002</v>
      </c>
      <c r="D553" s="19" t="s">
        <v>18</v>
      </c>
      <c r="E553" s="19">
        <v>7</v>
      </c>
    </row>
    <row r="554" spans="1:5" x14ac:dyDescent="0.55000000000000004">
      <c r="A554" s="19">
        <v>3770</v>
      </c>
      <c r="B554" s="7">
        <v>0.44600000000000001</v>
      </c>
      <c r="D554" s="19" t="s">
        <v>18</v>
      </c>
      <c r="E554" s="19">
        <v>7</v>
      </c>
    </row>
    <row r="555" spans="1:5" x14ac:dyDescent="0.55000000000000004">
      <c r="A555" s="19">
        <v>3770</v>
      </c>
      <c r="B555" s="7">
        <v>0.75900000000000001</v>
      </c>
      <c r="D555" s="19" t="s">
        <v>18</v>
      </c>
      <c r="E555" s="19">
        <v>7</v>
      </c>
    </row>
    <row r="556" spans="1:5" x14ac:dyDescent="0.55000000000000004">
      <c r="A556" s="19">
        <v>3770</v>
      </c>
      <c r="B556" s="7">
        <v>0.41</v>
      </c>
      <c r="D556" s="19" t="s">
        <v>18</v>
      </c>
      <c r="E556" s="19">
        <v>7</v>
      </c>
    </row>
    <row r="557" spans="1:5" x14ac:dyDescent="0.55000000000000004">
      <c r="A557" s="19">
        <v>3770</v>
      </c>
      <c r="B557" s="7">
        <v>0.39900000000000002</v>
      </c>
      <c r="D557" s="19" t="s">
        <v>18</v>
      </c>
      <c r="E557" s="19">
        <v>7</v>
      </c>
    </row>
    <row r="558" spans="1:5" x14ac:dyDescent="0.55000000000000004">
      <c r="A558" s="19">
        <v>3770</v>
      </c>
      <c r="B558" s="7">
        <v>0.32700000000000001</v>
      </c>
      <c r="D558" s="19" t="s">
        <v>18</v>
      </c>
      <c r="E558" s="19">
        <v>7</v>
      </c>
    </row>
    <row r="559" spans="1:5" x14ac:dyDescent="0.55000000000000004">
      <c r="A559" s="19">
        <v>3770</v>
      </c>
      <c r="B559" s="7">
        <v>0.28499999999999998</v>
      </c>
      <c r="D559" s="19" t="s">
        <v>18</v>
      </c>
      <c r="E559" s="19">
        <v>7</v>
      </c>
    </row>
    <row r="560" spans="1:5" x14ac:dyDescent="0.55000000000000004">
      <c r="A560" s="19">
        <v>3770</v>
      </c>
      <c r="B560" s="7">
        <v>0.14299999999999999</v>
      </c>
      <c r="D560" s="19" t="s">
        <v>18</v>
      </c>
      <c r="E560" s="19">
        <v>7</v>
      </c>
    </row>
    <row r="561" spans="1:5" x14ac:dyDescent="0.55000000000000004">
      <c r="A561" s="19">
        <v>3770</v>
      </c>
      <c r="B561" s="7">
        <v>0.35199999999999998</v>
      </c>
      <c r="D561" s="19" t="s">
        <v>18</v>
      </c>
      <c r="E561" s="19">
        <v>7</v>
      </c>
    </row>
    <row r="562" spans="1:5" x14ac:dyDescent="0.55000000000000004">
      <c r="A562" s="19">
        <v>3770</v>
      </c>
      <c r="B562" s="7">
        <v>0.20399999999999999</v>
      </c>
      <c r="D562" s="19" t="s">
        <v>18</v>
      </c>
      <c r="E562" s="19">
        <v>7</v>
      </c>
    </row>
    <row r="563" spans="1:5" x14ac:dyDescent="0.55000000000000004">
      <c r="A563" s="19">
        <v>3770</v>
      </c>
      <c r="B563" s="7">
        <v>0.71499999999999997</v>
      </c>
      <c r="D563" s="19" t="s">
        <v>18</v>
      </c>
      <c r="E563" s="19">
        <v>7</v>
      </c>
    </row>
    <row r="564" spans="1:5" x14ac:dyDescent="0.55000000000000004">
      <c r="A564" s="19">
        <v>3770</v>
      </c>
      <c r="B564" s="7">
        <v>0.64200000000000002</v>
      </c>
      <c r="D564" s="19" t="s">
        <v>18</v>
      </c>
      <c r="E564" s="19">
        <v>7</v>
      </c>
    </row>
    <row r="565" spans="1:5" x14ac:dyDescent="0.55000000000000004">
      <c r="A565" s="19">
        <v>3770</v>
      </c>
      <c r="B565" s="7">
        <v>0.58899999999999997</v>
      </c>
      <c r="D565" s="19" t="s">
        <v>18</v>
      </c>
      <c r="E565" s="19">
        <v>7</v>
      </c>
    </row>
    <row r="566" spans="1:5" x14ac:dyDescent="0.55000000000000004">
      <c r="A566" s="19">
        <v>3770</v>
      </c>
      <c r="B566" s="7">
        <v>0.627</v>
      </c>
      <c r="D566" s="19" t="s">
        <v>18</v>
      </c>
      <c r="E566" s="19">
        <v>7</v>
      </c>
    </row>
    <row r="567" spans="1:5" x14ac:dyDescent="0.55000000000000004">
      <c r="A567" s="19">
        <v>3770</v>
      </c>
      <c r="B567" s="7">
        <v>0.59799999999999998</v>
      </c>
      <c r="D567" s="19" t="s">
        <v>18</v>
      </c>
      <c r="E567" s="19">
        <v>7</v>
      </c>
    </row>
    <row r="568" spans="1:5" x14ac:dyDescent="0.55000000000000004">
      <c r="A568" s="19">
        <v>3770</v>
      </c>
      <c r="B568" s="7">
        <v>0.42299999999999999</v>
      </c>
      <c r="D568" s="19" t="s">
        <v>18</v>
      </c>
      <c r="E568" s="19">
        <v>7</v>
      </c>
    </row>
    <row r="569" spans="1:5" x14ac:dyDescent="0.55000000000000004">
      <c r="A569" s="19">
        <v>3770</v>
      </c>
      <c r="B569" s="7">
        <v>0.57699999999999996</v>
      </c>
      <c r="D569" s="19" t="s">
        <v>18</v>
      </c>
      <c r="E569" s="19">
        <v>7</v>
      </c>
    </row>
    <row r="570" spans="1:5" x14ac:dyDescent="0.55000000000000004">
      <c r="A570" s="19">
        <v>3770</v>
      </c>
      <c r="B570" s="7">
        <v>0.434</v>
      </c>
      <c r="D570" s="19" t="s">
        <v>18</v>
      </c>
      <c r="E570" s="19">
        <v>7</v>
      </c>
    </row>
    <row r="571" spans="1:5" x14ac:dyDescent="0.55000000000000004">
      <c r="A571" s="19">
        <v>3770</v>
      </c>
      <c r="B571" s="7">
        <v>1.093</v>
      </c>
      <c r="D571" s="19" t="s">
        <v>18</v>
      </c>
      <c r="E571" s="19">
        <v>7</v>
      </c>
    </row>
    <row r="572" spans="1:5" x14ac:dyDescent="0.55000000000000004">
      <c r="A572" s="19">
        <v>3770</v>
      </c>
      <c r="B572" s="7">
        <v>0.90300000000000002</v>
      </c>
      <c r="D572" s="19" t="s">
        <v>18</v>
      </c>
      <c r="E572" s="19">
        <v>7</v>
      </c>
    </row>
    <row r="573" spans="1:5" x14ac:dyDescent="0.55000000000000004">
      <c r="A573" s="19">
        <v>3770</v>
      </c>
      <c r="B573" s="7">
        <v>0.77300000000000002</v>
      </c>
      <c r="D573" s="19" t="s">
        <v>18</v>
      </c>
      <c r="E573" s="19">
        <v>7</v>
      </c>
    </row>
    <row r="574" spans="1:5" x14ac:dyDescent="0.55000000000000004">
      <c r="A574" s="19">
        <v>3770</v>
      </c>
      <c r="B574" s="7">
        <v>0.73399999999999999</v>
      </c>
      <c r="D574" s="19" t="s">
        <v>18</v>
      </c>
      <c r="E574" s="19">
        <v>7</v>
      </c>
    </row>
    <row r="575" spans="1:5" x14ac:dyDescent="0.55000000000000004">
      <c r="A575" s="19">
        <v>3770</v>
      </c>
      <c r="B575" s="7">
        <v>1.03</v>
      </c>
      <c r="D575" s="19" t="s">
        <v>18</v>
      </c>
      <c r="E575" s="19">
        <v>7</v>
      </c>
    </row>
    <row r="576" spans="1:5" x14ac:dyDescent="0.55000000000000004">
      <c r="A576" s="19">
        <v>3770</v>
      </c>
      <c r="B576" s="7">
        <v>0.53</v>
      </c>
      <c r="D576" s="19" t="s">
        <v>18</v>
      </c>
      <c r="E576" s="19">
        <v>15</v>
      </c>
    </row>
    <row r="577" spans="1:5" x14ac:dyDescent="0.55000000000000004">
      <c r="A577" s="19">
        <v>3770</v>
      </c>
      <c r="B577" s="7">
        <v>0.5</v>
      </c>
      <c r="D577" s="19" t="s">
        <v>18</v>
      </c>
      <c r="E577" s="19">
        <v>15</v>
      </c>
    </row>
    <row r="578" spans="1:5" x14ac:dyDescent="0.55000000000000004">
      <c r="A578" s="19">
        <v>3770</v>
      </c>
      <c r="B578" s="7">
        <v>0.69</v>
      </c>
      <c r="D578" s="19" t="s">
        <v>18</v>
      </c>
      <c r="E578" s="19">
        <v>15</v>
      </c>
    </row>
    <row r="579" spans="1:5" x14ac:dyDescent="0.55000000000000004">
      <c r="A579" s="19">
        <v>3770</v>
      </c>
      <c r="B579" s="7">
        <v>0.71</v>
      </c>
      <c r="D579" s="19" t="s">
        <v>18</v>
      </c>
      <c r="E579" s="19">
        <v>15</v>
      </c>
    </row>
    <row r="580" spans="1:5" x14ac:dyDescent="0.55000000000000004">
      <c r="A580" s="19">
        <v>3770</v>
      </c>
      <c r="B580" s="7">
        <v>0.62</v>
      </c>
      <c r="D580" s="19" t="s">
        <v>18</v>
      </c>
      <c r="E580" s="19">
        <v>15</v>
      </c>
    </row>
    <row r="581" spans="1:5" x14ac:dyDescent="0.55000000000000004">
      <c r="A581" s="19">
        <v>3770</v>
      </c>
      <c r="B581" s="7">
        <v>0.94</v>
      </c>
      <c r="D581" s="19" t="s">
        <v>18</v>
      </c>
      <c r="E581" s="19">
        <v>15</v>
      </c>
    </row>
    <row r="582" spans="1:5" x14ac:dyDescent="0.55000000000000004">
      <c r="A582" s="19">
        <v>3770</v>
      </c>
      <c r="B582" s="7">
        <v>1.06</v>
      </c>
      <c r="D582" s="19" t="s">
        <v>18</v>
      </c>
      <c r="E582" s="19">
        <v>15</v>
      </c>
    </row>
    <row r="583" spans="1:5" x14ac:dyDescent="0.55000000000000004">
      <c r="A583" s="19">
        <v>3770</v>
      </c>
      <c r="B583" s="7">
        <v>1.1000000000000001</v>
      </c>
      <c r="D583" s="19" t="s">
        <v>18</v>
      </c>
      <c r="E583" s="19">
        <v>15</v>
      </c>
    </row>
    <row r="584" spans="1:5" x14ac:dyDescent="0.55000000000000004">
      <c r="A584" s="19">
        <v>3830</v>
      </c>
      <c r="B584" s="6">
        <v>0.97</v>
      </c>
      <c r="C584" s="20">
        <f>AVERAGE(B584:B606)</f>
        <v>0.52826086956521745</v>
      </c>
      <c r="D584" s="19" t="s">
        <v>19</v>
      </c>
      <c r="E584" s="19">
        <v>5</v>
      </c>
    </row>
    <row r="585" spans="1:5" x14ac:dyDescent="0.55000000000000004">
      <c r="A585" s="19">
        <v>3830</v>
      </c>
      <c r="B585" s="7">
        <v>1.0249999999999999</v>
      </c>
      <c r="C585" s="20"/>
      <c r="D585" s="19" t="s">
        <v>19</v>
      </c>
      <c r="E585" s="19">
        <v>5</v>
      </c>
    </row>
    <row r="586" spans="1:5" x14ac:dyDescent="0.55000000000000004">
      <c r="A586" s="19">
        <v>3830</v>
      </c>
      <c r="B586" s="7">
        <v>1.0569999999999999</v>
      </c>
      <c r="C586" s="20"/>
      <c r="D586" s="19" t="s">
        <v>19</v>
      </c>
      <c r="E586" s="19">
        <v>5</v>
      </c>
    </row>
    <row r="587" spans="1:5" x14ac:dyDescent="0.55000000000000004">
      <c r="A587" s="19">
        <v>3830</v>
      </c>
      <c r="B587" s="7">
        <v>0.90500000000000003</v>
      </c>
      <c r="C587" s="20"/>
      <c r="D587" s="19" t="s">
        <v>19</v>
      </c>
      <c r="E587" s="19">
        <v>5</v>
      </c>
    </row>
    <row r="588" spans="1:5" x14ac:dyDescent="0.55000000000000004">
      <c r="A588" s="19">
        <v>3830</v>
      </c>
      <c r="B588" s="7">
        <v>0.73199999999999998</v>
      </c>
      <c r="C588" s="20"/>
      <c r="D588" s="19" t="s">
        <v>19</v>
      </c>
      <c r="E588" s="19">
        <v>5</v>
      </c>
    </row>
    <row r="589" spans="1:5" x14ac:dyDescent="0.55000000000000004">
      <c r="A589" s="19">
        <v>3830</v>
      </c>
      <c r="B589" s="7">
        <v>0.77</v>
      </c>
      <c r="C589" s="20"/>
      <c r="D589" s="19" t="s">
        <v>19</v>
      </c>
      <c r="E589" s="19">
        <v>5</v>
      </c>
    </row>
    <row r="590" spans="1:5" x14ac:dyDescent="0.55000000000000004">
      <c r="A590" s="19">
        <v>3830</v>
      </c>
      <c r="B590" s="7">
        <v>0.81200000000000006</v>
      </c>
      <c r="C590" s="20"/>
      <c r="D590" s="19" t="s">
        <v>19</v>
      </c>
      <c r="E590" s="19">
        <v>5</v>
      </c>
    </row>
    <row r="591" spans="1:5" x14ac:dyDescent="0.55000000000000004">
      <c r="A591" s="19">
        <v>3830</v>
      </c>
      <c r="B591" s="7">
        <v>0.81699999999999995</v>
      </c>
      <c r="C591" s="20"/>
      <c r="D591" s="19" t="s">
        <v>19</v>
      </c>
      <c r="E591" s="19">
        <v>5</v>
      </c>
    </row>
    <row r="592" spans="1:5" x14ac:dyDescent="0.55000000000000004">
      <c r="A592" s="19">
        <v>3830</v>
      </c>
      <c r="B592" s="7">
        <v>0.19900000000000001</v>
      </c>
      <c r="C592" s="20"/>
      <c r="D592" s="19" t="s">
        <v>19</v>
      </c>
      <c r="E592" s="19">
        <v>5</v>
      </c>
    </row>
    <row r="593" spans="1:5" x14ac:dyDescent="0.55000000000000004">
      <c r="A593" s="19">
        <v>3830</v>
      </c>
      <c r="B593" s="7">
        <v>0.13100000000000001</v>
      </c>
      <c r="C593" s="20"/>
      <c r="D593" s="19" t="s">
        <v>19</v>
      </c>
      <c r="E593" s="19">
        <v>5</v>
      </c>
    </row>
    <row r="594" spans="1:5" x14ac:dyDescent="0.55000000000000004">
      <c r="A594" s="19">
        <v>3830</v>
      </c>
      <c r="B594" s="7">
        <v>0.307</v>
      </c>
      <c r="C594" s="20"/>
      <c r="D594" s="19" t="s">
        <v>19</v>
      </c>
      <c r="E594" s="19">
        <v>7</v>
      </c>
    </row>
    <row r="595" spans="1:5" x14ac:dyDescent="0.55000000000000004">
      <c r="A595" s="19">
        <v>3830</v>
      </c>
      <c r="B595" s="7">
        <v>0.29499999999999998</v>
      </c>
      <c r="C595" s="20"/>
      <c r="D595" s="19" t="s">
        <v>19</v>
      </c>
      <c r="E595" s="19">
        <v>7</v>
      </c>
    </row>
    <row r="596" spans="1:5" x14ac:dyDescent="0.55000000000000004">
      <c r="A596" s="19">
        <v>3830</v>
      </c>
      <c r="B596" s="7">
        <v>8.1000000000000003E-2</v>
      </c>
      <c r="C596" s="20"/>
      <c r="D596" s="19" t="s">
        <v>19</v>
      </c>
      <c r="E596" s="19">
        <v>7</v>
      </c>
    </row>
    <row r="597" spans="1:5" x14ac:dyDescent="0.55000000000000004">
      <c r="A597" s="19">
        <v>3830</v>
      </c>
      <c r="B597" s="7">
        <v>-7.0000000000000001E-3</v>
      </c>
      <c r="C597" s="20"/>
      <c r="D597" s="19" t="s">
        <v>19</v>
      </c>
      <c r="E597" s="19">
        <v>7</v>
      </c>
    </row>
    <row r="598" spans="1:5" x14ac:dyDescent="0.55000000000000004">
      <c r="A598" s="19">
        <v>3830</v>
      </c>
      <c r="B598" s="7">
        <v>0.33700000000000002</v>
      </c>
      <c r="C598" s="20"/>
      <c r="D598" s="19" t="s">
        <v>19</v>
      </c>
      <c r="E598" s="19">
        <v>7</v>
      </c>
    </row>
    <row r="599" spans="1:5" x14ac:dyDescent="0.55000000000000004">
      <c r="A599" s="19">
        <v>3830</v>
      </c>
      <c r="B599" s="7">
        <v>0.315</v>
      </c>
      <c r="C599" s="20"/>
      <c r="D599" s="19" t="s">
        <v>19</v>
      </c>
      <c r="E599" s="19">
        <v>7</v>
      </c>
    </row>
    <row r="600" spans="1:5" x14ac:dyDescent="0.55000000000000004">
      <c r="A600" s="19">
        <v>3830</v>
      </c>
      <c r="B600" s="7">
        <v>0.25900000000000001</v>
      </c>
      <c r="C600" s="20"/>
      <c r="D600" s="19" t="s">
        <v>19</v>
      </c>
      <c r="E600" s="19">
        <v>7</v>
      </c>
    </row>
    <row r="601" spans="1:5" x14ac:dyDescent="0.55000000000000004">
      <c r="A601" s="19">
        <v>3830</v>
      </c>
      <c r="B601" s="7">
        <v>0.214</v>
      </c>
      <c r="C601" s="20"/>
      <c r="D601" s="19" t="s">
        <v>19</v>
      </c>
      <c r="E601" s="19">
        <v>7</v>
      </c>
    </row>
    <row r="602" spans="1:5" x14ac:dyDescent="0.55000000000000004">
      <c r="A602" s="19">
        <v>3830</v>
      </c>
      <c r="B602" s="7">
        <v>0.85599999999999998</v>
      </c>
      <c r="C602" s="20"/>
      <c r="D602" s="19" t="s">
        <v>19</v>
      </c>
      <c r="E602" s="19">
        <v>7</v>
      </c>
    </row>
    <row r="603" spans="1:5" x14ac:dyDescent="0.55000000000000004">
      <c r="A603" s="19">
        <v>3830</v>
      </c>
      <c r="B603" s="7">
        <v>0.90300000000000002</v>
      </c>
      <c r="C603" s="20"/>
      <c r="D603" s="19" t="s">
        <v>19</v>
      </c>
      <c r="E603" s="19">
        <v>7</v>
      </c>
    </row>
    <row r="604" spans="1:5" x14ac:dyDescent="0.55000000000000004">
      <c r="A604" s="19">
        <v>3830</v>
      </c>
      <c r="B604" s="7">
        <v>0.38200000000000001</v>
      </c>
      <c r="C604" s="20"/>
      <c r="D604" s="19" t="s">
        <v>19</v>
      </c>
      <c r="E604" s="19">
        <v>7</v>
      </c>
    </row>
    <row r="605" spans="1:5" x14ac:dyDescent="0.55000000000000004">
      <c r="A605" s="19">
        <v>3830</v>
      </c>
      <c r="B605" s="7">
        <v>0.376</v>
      </c>
      <c r="C605" s="20"/>
      <c r="D605" s="19" t="s">
        <v>19</v>
      </c>
      <c r="E605" s="19">
        <v>7</v>
      </c>
    </row>
    <row r="606" spans="1:5" x14ac:dyDescent="0.55000000000000004">
      <c r="A606" s="19">
        <v>3830</v>
      </c>
      <c r="B606" s="7">
        <v>0.41399999999999998</v>
      </c>
      <c r="C606" s="20"/>
      <c r="D606" s="19" t="s">
        <v>19</v>
      </c>
      <c r="E606" s="19">
        <v>7</v>
      </c>
    </row>
    <row r="607" spans="1:5" x14ac:dyDescent="0.55000000000000004">
      <c r="A607" s="19">
        <v>3830</v>
      </c>
      <c r="B607" s="7">
        <v>0.41799999999999998</v>
      </c>
      <c r="C607" s="20">
        <f>AVERAGE(B607:B613)</f>
        <v>0.56414285714285717</v>
      </c>
      <c r="D607" s="19" t="s">
        <v>20</v>
      </c>
      <c r="E607" s="19">
        <v>7</v>
      </c>
    </row>
    <row r="608" spans="1:5" x14ac:dyDescent="0.55000000000000004">
      <c r="A608" s="19">
        <v>3830</v>
      </c>
      <c r="B608" s="7">
        <v>0.34499999999999997</v>
      </c>
      <c r="D608" s="19" t="s">
        <v>20</v>
      </c>
      <c r="E608" s="19">
        <v>5</v>
      </c>
    </row>
    <row r="609" spans="1:11" x14ac:dyDescent="0.55000000000000004">
      <c r="A609" s="19">
        <v>3830</v>
      </c>
      <c r="B609" s="7">
        <v>0.31</v>
      </c>
      <c r="D609" s="19" t="s">
        <v>20</v>
      </c>
      <c r="E609" s="19">
        <v>5</v>
      </c>
    </row>
    <row r="610" spans="1:11" x14ac:dyDescent="0.55000000000000004">
      <c r="A610" s="19">
        <v>3830</v>
      </c>
      <c r="B610" s="7">
        <v>1.052</v>
      </c>
      <c r="D610" s="19" t="s">
        <v>20</v>
      </c>
      <c r="E610" s="19">
        <v>5</v>
      </c>
    </row>
    <row r="611" spans="1:11" x14ac:dyDescent="0.55000000000000004">
      <c r="A611" s="19">
        <v>3830</v>
      </c>
      <c r="B611" s="7">
        <v>1.034</v>
      </c>
      <c r="D611" s="19" t="s">
        <v>20</v>
      </c>
      <c r="E611" s="19">
        <v>5</v>
      </c>
    </row>
    <row r="612" spans="1:11" x14ac:dyDescent="0.55000000000000004">
      <c r="A612" s="19">
        <v>3830</v>
      </c>
      <c r="B612" s="7">
        <v>0.43</v>
      </c>
      <c r="D612" s="19" t="s">
        <v>20</v>
      </c>
      <c r="E612" s="19">
        <v>5</v>
      </c>
    </row>
    <row r="613" spans="1:11" x14ac:dyDescent="0.55000000000000004">
      <c r="A613" s="19">
        <v>3830</v>
      </c>
      <c r="B613" s="7">
        <v>0.36</v>
      </c>
      <c r="D613" s="19" t="s">
        <v>20</v>
      </c>
      <c r="E613" s="19">
        <v>5</v>
      </c>
    </row>
    <row r="616" spans="1:11" x14ac:dyDescent="0.55000000000000004">
      <c r="B616" s="23"/>
      <c r="C616" s="23"/>
      <c r="D616" s="23"/>
      <c r="E616" s="23"/>
      <c r="F616" s="23"/>
      <c r="G616" s="23"/>
      <c r="H616" s="23"/>
      <c r="I616" s="24"/>
      <c r="J616" s="23"/>
      <c r="K616" s="23"/>
    </row>
    <row r="617" spans="1:11" x14ac:dyDescent="0.55000000000000004">
      <c r="B617" s="25"/>
      <c r="C617" s="22"/>
      <c r="D617" s="22"/>
      <c r="E617" s="22"/>
      <c r="F617" s="25"/>
      <c r="G617" s="26"/>
      <c r="H617" s="23"/>
      <c r="I617" s="24"/>
      <c r="J617" s="23"/>
      <c r="K617" s="23"/>
    </row>
    <row r="618" spans="1:11" x14ac:dyDescent="0.55000000000000004">
      <c r="E618" s="25"/>
      <c r="F618" s="25"/>
      <c r="H618" s="23"/>
      <c r="I618" s="24"/>
      <c r="J618" s="23"/>
      <c r="K618" s="23"/>
    </row>
    <row r="619" spans="1:11" x14ac:dyDescent="0.55000000000000004">
      <c r="B619" s="25"/>
      <c r="C619" s="27"/>
      <c r="E619" s="25"/>
      <c r="G619" s="25"/>
      <c r="H619" s="23"/>
      <c r="I619" s="24"/>
      <c r="J619" s="23"/>
      <c r="K619" s="23"/>
    </row>
    <row r="620" spans="1:11" x14ac:dyDescent="0.55000000000000004">
      <c r="B620" s="25"/>
      <c r="C620" s="27"/>
      <c r="E620" s="25"/>
      <c r="F620" s="25"/>
      <c r="G620" s="25"/>
      <c r="H620" s="23"/>
      <c r="I620" s="24"/>
      <c r="J620" s="23"/>
      <c r="K620" s="23"/>
    </row>
    <row r="621" spans="1:11" x14ac:dyDescent="0.55000000000000004">
      <c r="B621" s="25"/>
      <c r="C621" s="27"/>
      <c r="E621" s="25"/>
      <c r="F621" s="25"/>
      <c r="G621" s="25"/>
      <c r="H621" s="23"/>
      <c r="I621" s="24"/>
      <c r="J621" s="23"/>
      <c r="K621" s="23"/>
    </row>
    <row r="622" spans="1:11" x14ac:dyDescent="0.55000000000000004">
      <c r="B622" s="25"/>
      <c r="C622" s="27"/>
      <c r="E622" s="25"/>
      <c r="F622" s="25"/>
      <c r="G622" s="25"/>
      <c r="H622" s="23"/>
      <c r="I622" s="24"/>
      <c r="J622" s="23"/>
      <c r="K622" s="23"/>
    </row>
    <row r="623" spans="1:11" x14ac:dyDescent="0.55000000000000004">
      <c r="B623" s="25"/>
      <c r="C623" s="27"/>
      <c r="E623" s="25"/>
      <c r="F623" s="25"/>
      <c r="G623" s="25"/>
      <c r="H623" s="23"/>
      <c r="I623" s="24"/>
      <c r="J623" s="23"/>
      <c r="K623" s="23"/>
    </row>
    <row r="624" spans="1:11" x14ac:dyDescent="0.55000000000000004">
      <c r="B624" s="25"/>
      <c r="C624" s="27"/>
      <c r="E624" s="25"/>
      <c r="F624" s="25"/>
      <c r="G624" s="25"/>
      <c r="H624" s="23"/>
      <c r="I624" s="24"/>
      <c r="J624" s="23"/>
      <c r="K624" s="23"/>
    </row>
    <row r="625" spans="2:11" x14ac:dyDescent="0.55000000000000004">
      <c r="C625" s="27"/>
      <c r="E625" s="25"/>
      <c r="G625" s="25"/>
      <c r="H625" s="23"/>
      <c r="I625" s="24"/>
      <c r="J625" s="23"/>
      <c r="K625" s="23"/>
    </row>
    <row r="626" spans="2:11" x14ac:dyDescent="0.55000000000000004">
      <c r="B626" s="25"/>
      <c r="C626" s="27"/>
      <c r="E626" s="25"/>
      <c r="F626" s="25"/>
      <c r="G626" s="25"/>
      <c r="H626" s="23"/>
      <c r="I626" s="24"/>
      <c r="J626" s="23"/>
      <c r="K626" s="23"/>
    </row>
    <row r="627" spans="2:11" x14ac:dyDescent="0.55000000000000004">
      <c r="B627" s="25"/>
      <c r="C627" s="27"/>
      <c r="E627" s="25"/>
      <c r="F627" s="25"/>
      <c r="G627" s="25"/>
      <c r="H627" s="23"/>
      <c r="I627" s="24"/>
      <c r="J627" s="23"/>
      <c r="K627" s="23"/>
    </row>
    <row r="628" spans="2:11" x14ac:dyDescent="0.55000000000000004">
      <c r="B628" s="25"/>
      <c r="C628" s="27"/>
      <c r="E628" s="25"/>
      <c r="F628" s="25"/>
      <c r="G628" s="25"/>
      <c r="H628" s="23"/>
      <c r="I628" s="24"/>
      <c r="J628" s="23"/>
      <c r="K628" s="23"/>
    </row>
    <row r="629" spans="2:11" x14ac:dyDescent="0.55000000000000004">
      <c r="B629" s="25"/>
      <c r="C629" s="27"/>
      <c r="E629" s="25"/>
      <c r="F629" s="25"/>
      <c r="G629" s="25"/>
      <c r="H629" s="23"/>
      <c r="I629" s="24"/>
      <c r="J629" s="23"/>
      <c r="K629" s="23"/>
    </row>
    <row r="630" spans="2:11" x14ac:dyDescent="0.55000000000000004">
      <c r="B630" s="26"/>
      <c r="C630" s="27"/>
      <c r="E630" s="26"/>
      <c r="F630" s="25"/>
      <c r="G630" s="25"/>
      <c r="H630" s="23"/>
      <c r="I630" s="24"/>
      <c r="J630" s="23"/>
      <c r="K630" s="23"/>
    </row>
    <row r="631" spans="2:11" x14ac:dyDescent="0.55000000000000004">
      <c r="B631" s="26"/>
      <c r="E631" s="26"/>
      <c r="F631" s="26"/>
      <c r="G631" s="26"/>
      <c r="H631" s="23"/>
      <c r="I631" s="24"/>
      <c r="J631" s="23"/>
      <c r="K631" s="23"/>
    </row>
    <row r="632" spans="2:11" x14ac:dyDescent="0.55000000000000004">
      <c r="B632" s="22"/>
      <c r="C632" s="22"/>
      <c r="D632" s="22"/>
      <c r="E632" s="26"/>
      <c r="F632" s="26"/>
      <c r="G632" s="26"/>
      <c r="H632" s="23"/>
      <c r="I632" s="24"/>
      <c r="J632" s="23"/>
      <c r="K632" s="23"/>
    </row>
    <row r="633" spans="2:11" x14ac:dyDescent="0.55000000000000004">
      <c r="B633" s="28"/>
      <c r="C633" s="26"/>
      <c r="D633" s="26"/>
      <c r="E633" s="26"/>
      <c r="F633" s="26"/>
      <c r="G633" s="26"/>
      <c r="H633" s="23"/>
      <c r="I633" s="24"/>
      <c r="J633" s="23"/>
      <c r="K633" s="23"/>
    </row>
    <row r="634" spans="2:11" x14ac:dyDescent="0.55000000000000004">
      <c r="B634" s="10"/>
      <c r="C634" s="8"/>
      <c r="D634" s="8"/>
      <c r="E634" s="8"/>
      <c r="F634" s="8"/>
      <c r="G634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76B8-0D0B-4E5B-843D-A49B948118CA}">
  <dimension ref="A1:O787"/>
  <sheetViews>
    <sheetView zoomScaleNormal="100" workbookViewId="0">
      <selection activeCell="B1" sqref="B1"/>
    </sheetView>
  </sheetViews>
  <sheetFormatPr defaultRowHeight="14.4" x14ac:dyDescent="0.55000000000000004"/>
  <cols>
    <col min="1" max="1" width="40.9453125" customWidth="1"/>
    <col min="2" max="2" width="29.5234375" style="38" customWidth="1"/>
    <col min="3" max="3" width="23.83984375" customWidth="1"/>
    <col min="4" max="4" width="27.89453125" customWidth="1"/>
    <col min="5" max="5" width="10.05078125" customWidth="1"/>
    <col min="9" max="9" width="26.734375" customWidth="1"/>
    <col min="10" max="10" width="12.41796875" customWidth="1"/>
    <col min="12" max="13" width="11.15625" bestFit="1" customWidth="1"/>
  </cols>
  <sheetData>
    <row r="1" spans="1:15" x14ac:dyDescent="0.55000000000000004">
      <c r="A1" s="29" t="s">
        <v>5</v>
      </c>
      <c r="B1" s="9" t="s">
        <v>242</v>
      </c>
      <c r="C1" s="29" t="s">
        <v>4</v>
      </c>
      <c r="D1" s="29" t="s">
        <v>0</v>
      </c>
      <c r="E1" s="29" t="s">
        <v>84</v>
      </c>
      <c r="F1" s="29"/>
      <c r="G1" s="8" t="s">
        <v>32</v>
      </c>
      <c r="H1" s="29"/>
      <c r="I1" s="29"/>
      <c r="J1" s="29"/>
      <c r="K1" s="29"/>
      <c r="L1" s="29"/>
      <c r="M1" s="29"/>
      <c r="N1" s="29"/>
      <c r="O1" s="31"/>
    </row>
    <row r="2" spans="1:15" x14ac:dyDescent="0.55000000000000004">
      <c r="A2" s="29">
        <v>1820</v>
      </c>
      <c r="B2">
        <v>0.39</v>
      </c>
      <c r="C2" s="32">
        <f>AVERAGE(B2:B6)</f>
        <v>0.46600000000000003</v>
      </c>
      <c r="D2" t="s">
        <v>61</v>
      </c>
      <c r="E2" s="29">
        <v>1</v>
      </c>
      <c r="F2" s="29"/>
      <c r="G2" s="60" t="s">
        <v>79</v>
      </c>
      <c r="H2" s="29"/>
      <c r="I2" s="29"/>
      <c r="J2" s="29"/>
      <c r="K2" s="29"/>
      <c r="L2" s="29"/>
      <c r="M2" s="29"/>
      <c r="N2" s="29"/>
      <c r="O2" s="31"/>
    </row>
    <row r="3" spans="1:15" x14ac:dyDescent="0.55000000000000004">
      <c r="A3" s="29">
        <v>1820</v>
      </c>
      <c r="B3">
        <v>0.35</v>
      </c>
      <c r="C3" s="29"/>
      <c r="D3" t="s">
        <v>61</v>
      </c>
      <c r="E3" s="29">
        <v>1</v>
      </c>
      <c r="F3" s="29"/>
      <c r="G3" s="60" t="s">
        <v>80</v>
      </c>
      <c r="H3" s="29"/>
      <c r="I3" s="29"/>
      <c r="J3" s="29"/>
      <c r="K3" s="29"/>
      <c r="L3" s="29"/>
      <c r="M3" s="29"/>
      <c r="N3" s="29"/>
      <c r="O3" s="31"/>
    </row>
    <row r="4" spans="1:15" x14ac:dyDescent="0.55000000000000004">
      <c r="A4" s="29">
        <v>1820</v>
      </c>
      <c r="B4">
        <v>0.42</v>
      </c>
      <c r="C4" s="29"/>
      <c r="D4" t="s">
        <v>61</v>
      </c>
      <c r="E4" s="29">
        <v>1</v>
      </c>
      <c r="F4" s="29"/>
      <c r="G4" s="60" t="s">
        <v>81</v>
      </c>
      <c r="H4" s="29"/>
      <c r="I4" s="29"/>
      <c r="J4" s="29"/>
      <c r="K4" s="29"/>
      <c r="L4" s="29"/>
      <c r="M4" s="29"/>
      <c r="N4" s="29"/>
      <c r="O4" s="31"/>
    </row>
    <row r="5" spans="1:15" x14ac:dyDescent="0.55000000000000004">
      <c r="A5" s="29">
        <v>1820</v>
      </c>
      <c r="B5">
        <v>0.55000000000000004</v>
      </c>
      <c r="C5" s="29"/>
      <c r="D5" t="s">
        <v>61</v>
      </c>
      <c r="E5" s="29">
        <v>1</v>
      </c>
      <c r="F5" s="29"/>
      <c r="G5" s="60" t="s">
        <v>82</v>
      </c>
      <c r="H5" s="29"/>
      <c r="I5" s="29"/>
      <c r="J5" s="29"/>
      <c r="K5" s="29"/>
      <c r="L5" s="29"/>
      <c r="M5" s="29"/>
      <c r="N5" s="29"/>
      <c r="O5" s="31"/>
    </row>
    <row r="6" spans="1:15" x14ac:dyDescent="0.55000000000000004">
      <c r="A6" s="29">
        <v>1820</v>
      </c>
      <c r="B6">
        <v>0.62</v>
      </c>
      <c r="C6" s="29"/>
      <c r="D6" t="s">
        <v>61</v>
      </c>
      <c r="E6" s="29">
        <v>1</v>
      </c>
      <c r="F6" s="29"/>
      <c r="G6" s="60" t="s">
        <v>83</v>
      </c>
      <c r="H6" s="29"/>
      <c r="I6" s="29"/>
      <c r="J6" s="29"/>
      <c r="K6" s="29"/>
      <c r="L6" s="29"/>
      <c r="M6" s="29"/>
      <c r="N6" s="29"/>
      <c r="O6" s="31"/>
    </row>
    <row r="7" spans="1:15" x14ac:dyDescent="0.55000000000000004">
      <c r="A7" s="29">
        <v>1840</v>
      </c>
      <c r="B7">
        <v>0.31</v>
      </c>
      <c r="C7" s="33">
        <f>AVERAGE(B7:B14)</f>
        <v>0.48000000000000004</v>
      </c>
      <c r="D7" s="29" t="s">
        <v>62</v>
      </c>
      <c r="E7" s="29">
        <v>1</v>
      </c>
      <c r="F7" s="29"/>
      <c r="G7" s="29"/>
      <c r="H7" s="29"/>
      <c r="I7" s="29"/>
      <c r="J7" s="29"/>
      <c r="K7" s="29"/>
      <c r="L7" s="29"/>
      <c r="M7" s="29"/>
      <c r="N7" s="29"/>
      <c r="O7" s="31"/>
    </row>
    <row r="8" spans="1:15" x14ac:dyDescent="0.55000000000000004">
      <c r="A8" s="29">
        <v>1840</v>
      </c>
      <c r="B8">
        <v>0.34</v>
      </c>
      <c r="C8" s="29"/>
      <c r="D8" s="29" t="s">
        <v>62</v>
      </c>
      <c r="E8" s="29">
        <v>1</v>
      </c>
      <c r="F8" s="29"/>
      <c r="G8" s="29"/>
      <c r="H8" s="29"/>
      <c r="I8" s="29"/>
      <c r="J8" s="29"/>
      <c r="K8" s="29"/>
      <c r="L8" s="29"/>
      <c r="M8" s="29"/>
      <c r="N8" s="29"/>
      <c r="O8" s="31"/>
    </row>
    <row r="9" spans="1:15" x14ac:dyDescent="0.55000000000000004">
      <c r="A9" s="29">
        <v>1840</v>
      </c>
      <c r="B9" s="30">
        <v>0.24</v>
      </c>
      <c r="C9" s="29"/>
      <c r="D9" s="29" t="s">
        <v>62</v>
      </c>
      <c r="E9" s="29">
        <v>1</v>
      </c>
      <c r="F9" s="29"/>
      <c r="G9" s="29"/>
      <c r="H9" s="29"/>
      <c r="I9" s="29"/>
      <c r="J9" s="29"/>
      <c r="K9" s="29"/>
      <c r="L9" s="29"/>
      <c r="M9" s="29"/>
      <c r="N9" s="29"/>
      <c r="O9" s="31"/>
    </row>
    <row r="10" spans="1:15" x14ac:dyDescent="0.55000000000000004">
      <c r="A10" s="29">
        <v>1840</v>
      </c>
      <c r="B10" s="30">
        <v>0.52</v>
      </c>
      <c r="C10" s="29"/>
      <c r="D10" s="29" t="s">
        <v>62</v>
      </c>
      <c r="E10" s="29">
        <v>1</v>
      </c>
      <c r="F10" s="29"/>
      <c r="G10" s="29"/>
      <c r="H10" s="29"/>
      <c r="I10" s="29"/>
      <c r="J10" s="29"/>
      <c r="K10" s="29"/>
      <c r="L10" s="29"/>
      <c r="M10" s="29"/>
      <c r="N10" s="29"/>
      <c r="O10" s="31"/>
    </row>
    <row r="11" spans="1:15" x14ac:dyDescent="0.55000000000000004">
      <c r="A11" s="29">
        <v>1840</v>
      </c>
      <c r="B11" s="30">
        <v>0.5</v>
      </c>
      <c r="C11" s="29"/>
      <c r="D11" s="29" t="s">
        <v>62</v>
      </c>
      <c r="E11" s="29">
        <v>1</v>
      </c>
      <c r="F11" s="29"/>
      <c r="G11" s="29"/>
      <c r="H11" s="29"/>
      <c r="I11" s="29"/>
      <c r="J11" s="29"/>
      <c r="K11" s="29"/>
      <c r="L11" s="29"/>
      <c r="M11" s="29"/>
      <c r="N11" s="29"/>
      <c r="O11" s="31"/>
    </row>
    <row r="12" spans="1:15" x14ac:dyDescent="0.55000000000000004">
      <c r="A12" s="29">
        <v>1840</v>
      </c>
      <c r="B12" s="30">
        <v>0.62</v>
      </c>
      <c r="C12" s="29"/>
      <c r="D12" s="29" t="s">
        <v>62</v>
      </c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9"/>
      <c r="O12" s="31"/>
    </row>
    <row r="13" spans="1:15" x14ac:dyDescent="0.55000000000000004">
      <c r="A13" s="29">
        <v>1840</v>
      </c>
      <c r="B13" s="30">
        <v>0.69</v>
      </c>
      <c r="C13" s="29"/>
      <c r="D13" s="29" t="s">
        <v>62</v>
      </c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9"/>
      <c r="O13" s="31"/>
    </row>
    <row r="14" spans="1:15" x14ac:dyDescent="0.55000000000000004">
      <c r="A14" s="29">
        <v>1840</v>
      </c>
      <c r="B14" s="30">
        <v>0.62</v>
      </c>
      <c r="C14" s="29"/>
      <c r="D14" s="29" t="s">
        <v>62</v>
      </c>
      <c r="E14" s="29">
        <v>1</v>
      </c>
      <c r="F14" s="29"/>
      <c r="G14" s="29"/>
      <c r="H14" s="29"/>
      <c r="I14" s="29"/>
      <c r="J14" s="29"/>
      <c r="K14" s="29"/>
      <c r="L14" s="29"/>
      <c r="M14" s="29"/>
      <c r="N14" s="29"/>
      <c r="O14" s="31"/>
    </row>
    <row r="15" spans="1:15" x14ac:dyDescent="0.55000000000000004">
      <c r="A15" s="29">
        <v>1880</v>
      </c>
      <c r="B15" s="30">
        <v>1.19</v>
      </c>
      <c r="C15" s="33">
        <f>AVERAGE(B15:B18)</f>
        <v>1.1675</v>
      </c>
      <c r="D15" s="29" t="s">
        <v>63</v>
      </c>
      <c r="E15" s="29">
        <v>1</v>
      </c>
      <c r="F15" s="29"/>
      <c r="G15" s="29"/>
      <c r="H15" s="29"/>
      <c r="I15" s="29"/>
      <c r="J15" s="29"/>
      <c r="K15" s="29"/>
      <c r="L15" s="29"/>
      <c r="M15" s="29"/>
      <c r="N15" s="29"/>
      <c r="O15" s="31"/>
    </row>
    <row r="16" spans="1:15" x14ac:dyDescent="0.55000000000000004">
      <c r="A16" s="29">
        <v>1880</v>
      </c>
      <c r="B16" s="30">
        <v>1.1599999999999999</v>
      </c>
      <c r="C16" s="29"/>
      <c r="D16" s="29" t="s">
        <v>63</v>
      </c>
      <c r="E16" s="29">
        <v>1</v>
      </c>
      <c r="F16" s="29"/>
      <c r="G16" s="29"/>
      <c r="H16" s="29"/>
      <c r="I16" s="29"/>
      <c r="J16" s="29"/>
      <c r="K16" s="29"/>
      <c r="L16" s="29"/>
      <c r="M16" s="29"/>
      <c r="N16" s="29"/>
      <c r="O16" s="31"/>
    </row>
    <row r="17" spans="1:15" x14ac:dyDescent="0.55000000000000004">
      <c r="A17" s="29">
        <v>1880</v>
      </c>
      <c r="B17" s="30">
        <v>1.1000000000000001</v>
      </c>
      <c r="C17" s="29"/>
      <c r="D17" s="29" t="s">
        <v>63</v>
      </c>
      <c r="E17" s="29">
        <v>1</v>
      </c>
      <c r="F17" s="29"/>
      <c r="G17" s="29"/>
      <c r="H17" s="29"/>
      <c r="I17" s="29"/>
      <c r="J17" s="29"/>
      <c r="K17" s="29"/>
      <c r="L17" s="29"/>
      <c r="M17" s="29"/>
      <c r="N17" s="29"/>
      <c r="O17" s="31"/>
    </row>
    <row r="18" spans="1:15" x14ac:dyDescent="0.55000000000000004">
      <c r="A18" s="29">
        <v>1880</v>
      </c>
      <c r="B18" s="30">
        <v>1.22</v>
      </c>
      <c r="C18" s="29"/>
      <c r="D18" s="29" t="s">
        <v>63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  <c r="N18" s="29"/>
      <c r="O18" s="31"/>
    </row>
    <row r="19" spans="1:15" x14ac:dyDescent="0.55000000000000004">
      <c r="A19">
        <v>2000</v>
      </c>
      <c r="B19">
        <v>0.62</v>
      </c>
      <c r="C19" s="32">
        <f>AVERAGE(B19:B30)</f>
        <v>0.19666666666666663</v>
      </c>
      <c r="D19" t="s">
        <v>64</v>
      </c>
      <c r="E19">
        <v>1</v>
      </c>
      <c r="F19" s="29"/>
      <c r="G19" s="29"/>
      <c r="H19" s="29"/>
      <c r="I19" s="29"/>
      <c r="J19" s="29"/>
      <c r="K19" s="29"/>
      <c r="L19" s="29"/>
      <c r="M19" s="29"/>
      <c r="N19" s="29"/>
      <c r="O19" s="31"/>
    </row>
    <row r="20" spans="1:15" x14ac:dyDescent="0.55000000000000004">
      <c r="A20">
        <v>2000</v>
      </c>
      <c r="B20">
        <v>0.72</v>
      </c>
      <c r="D20" t="s">
        <v>64</v>
      </c>
      <c r="E20">
        <v>1</v>
      </c>
      <c r="F20" s="29"/>
      <c r="G20" s="29"/>
      <c r="H20" s="29"/>
      <c r="I20" s="29"/>
      <c r="J20" s="29"/>
      <c r="K20" s="29"/>
      <c r="L20" s="29"/>
      <c r="M20" s="29"/>
      <c r="N20" s="29"/>
      <c r="O20" s="31"/>
    </row>
    <row r="21" spans="1:15" x14ac:dyDescent="0.55000000000000004">
      <c r="A21">
        <v>2000</v>
      </c>
      <c r="B21">
        <v>-0.11</v>
      </c>
      <c r="D21" t="s">
        <v>64</v>
      </c>
      <c r="E21">
        <v>1</v>
      </c>
      <c r="F21" s="29"/>
      <c r="G21" s="29"/>
      <c r="J21" s="29"/>
      <c r="K21" s="29"/>
      <c r="L21" s="29"/>
      <c r="M21" s="29"/>
      <c r="N21" s="29"/>
      <c r="O21" s="31"/>
    </row>
    <row r="22" spans="1:15" x14ac:dyDescent="0.55000000000000004">
      <c r="A22">
        <v>2000</v>
      </c>
      <c r="B22">
        <v>-0.06</v>
      </c>
      <c r="D22" t="s">
        <v>64</v>
      </c>
      <c r="E22">
        <v>1</v>
      </c>
      <c r="F22" s="29"/>
      <c r="G22" s="29"/>
      <c r="J22" s="29"/>
      <c r="K22" s="29"/>
      <c r="L22" s="29"/>
      <c r="M22" s="29"/>
      <c r="N22" s="29"/>
      <c r="O22" s="31"/>
    </row>
    <row r="23" spans="1:15" x14ac:dyDescent="0.55000000000000004">
      <c r="A23">
        <v>2000</v>
      </c>
      <c r="B23">
        <v>0.06</v>
      </c>
      <c r="D23" t="s">
        <v>64</v>
      </c>
      <c r="E23">
        <v>1</v>
      </c>
      <c r="F23" s="29"/>
      <c r="G23" s="29"/>
      <c r="J23" s="29"/>
      <c r="K23" s="29"/>
      <c r="L23" s="29"/>
      <c r="M23" s="29"/>
      <c r="N23" s="29"/>
      <c r="O23" s="31"/>
    </row>
    <row r="24" spans="1:15" x14ac:dyDescent="0.55000000000000004">
      <c r="A24">
        <v>2000</v>
      </c>
      <c r="B24">
        <v>0.03</v>
      </c>
      <c r="D24" t="s">
        <v>64</v>
      </c>
      <c r="E24">
        <v>1</v>
      </c>
      <c r="F24" s="29"/>
      <c r="G24" s="29"/>
      <c r="J24" s="29"/>
      <c r="K24" s="29"/>
      <c r="L24" s="29"/>
      <c r="M24" s="29"/>
      <c r="N24" s="29"/>
      <c r="O24" s="31"/>
    </row>
    <row r="25" spans="1:15" x14ac:dyDescent="0.55000000000000004">
      <c r="A25">
        <v>2000</v>
      </c>
      <c r="B25">
        <v>-0.2</v>
      </c>
      <c r="D25" t="s">
        <v>64</v>
      </c>
      <c r="E25">
        <v>1</v>
      </c>
      <c r="F25" s="29"/>
      <c r="G25" s="29"/>
      <c r="J25" s="29"/>
      <c r="K25" s="29"/>
      <c r="L25" s="29"/>
      <c r="M25" s="29"/>
      <c r="N25" s="29"/>
      <c r="O25" s="31"/>
    </row>
    <row r="26" spans="1:15" x14ac:dyDescent="0.55000000000000004">
      <c r="A26">
        <v>2000</v>
      </c>
      <c r="B26">
        <v>-0.12</v>
      </c>
      <c r="D26" t="s">
        <v>64</v>
      </c>
      <c r="E26">
        <v>1</v>
      </c>
      <c r="F26" s="29"/>
      <c r="G26" s="29"/>
      <c r="H26" s="29"/>
      <c r="I26" s="29"/>
      <c r="J26" s="29"/>
      <c r="K26" s="29"/>
      <c r="L26" s="29"/>
      <c r="M26" s="29"/>
      <c r="N26" s="29"/>
      <c r="O26" s="31"/>
    </row>
    <row r="27" spans="1:15" x14ac:dyDescent="0.55000000000000004">
      <c r="A27">
        <v>2000</v>
      </c>
      <c r="B27">
        <v>0.94</v>
      </c>
      <c r="D27" t="s">
        <v>64</v>
      </c>
      <c r="E27">
        <v>1</v>
      </c>
      <c r="G27" s="34"/>
      <c r="H27" s="29"/>
      <c r="I27" s="31"/>
      <c r="K27" s="31"/>
      <c r="L27" s="34"/>
      <c r="M27" s="34"/>
      <c r="N27" s="34"/>
      <c r="O27" s="34"/>
    </row>
    <row r="28" spans="1:15" x14ac:dyDescent="0.55000000000000004">
      <c r="A28">
        <v>2000</v>
      </c>
      <c r="B28">
        <v>1.01</v>
      </c>
      <c r="D28" t="s">
        <v>64</v>
      </c>
      <c r="E28">
        <v>1</v>
      </c>
      <c r="F28" s="29"/>
      <c r="G28" s="34"/>
      <c r="H28" s="29"/>
      <c r="I28" s="31"/>
      <c r="J28" s="31"/>
      <c r="K28" s="31"/>
      <c r="L28" s="34"/>
      <c r="M28" s="34"/>
      <c r="N28" s="31"/>
      <c r="O28" s="31"/>
    </row>
    <row r="29" spans="1:15" x14ac:dyDescent="0.55000000000000004">
      <c r="A29">
        <v>2000</v>
      </c>
      <c r="B29" s="35">
        <v>-0.24</v>
      </c>
      <c r="C29" s="32"/>
      <c r="D29" t="s">
        <v>64</v>
      </c>
      <c r="E29">
        <v>1</v>
      </c>
      <c r="F29" s="29"/>
      <c r="G29" s="34"/>
      <c r="H29" s="29"/>
      <c r="I29" s="31"/>
      <c r="J29" s="34"/>
      <c r="K29" s="34"/>
      <c r="L29" s="34"/>
      <c r="M29" s="34"/>
      <c r="N29" s="34"/>
      <c r="O29" s="34"/>
    </row>
    <row r="30" spans="1:15" x14ac:dyDescent="0.55000000000000004">
      <c r="A30">
        <v>2000</v>
      </c>
      <c r="B30" s="35">
        <v>-0.28999999999999998</v>
      </c>
      <c r="C30" s="32"/>
      <c r="D30" t="s">
        <v>64</v>
      </c>
      <c r="E30">
        <v>1</v>
      </c>
      <c r="F30" s="29"/>
      <c r="G30" s="34"/>
      <c r="H30" s="29"/>
      <c r="I30" s="31"/>
      <c r="J30" s="34"/>
      <c r="K30" s="34"/>
      <c r="L30" s="34"/>
      <c r="M30" s="34"/>
      <c r="N30" s="34"/>
      <c r="O30" s="34"/>
    </row>
    <row r="31" spans="1:15" x14ac:dyDescent="0.55000000000000004">
      <c r="A31" s="29">
        <v>2050</v>
      </c>
      <c r="B31" s="30">
        <v>0.39</v>
      </c>
      <c r="C31" s="33">
        <f>AVERAGE(B31:B40)</f>
        <v>0.35200000000000004</v>
      </c>
      <c r="D31" s="29" t="s">
        <v>65</v>
      </c>
      <c r="E31" s="29">
        <v>1</v>
      </c>
      <c r="F31" s="29"/>
      <c r="G31" s="34"/>
      <c r="H31" s="29"/>
      <c r="I31" s="31"/>
      <c r="J31" s="34"/>
      <c r="K31" s="34"/>
      <c r="L31" s="34"/>
      <c r="M31" s="34"/>
      <c r="N31" s="34"/>
      <c r="O31" s="34"/>
    </row>
    <row r="32" spans="1:15" x14ac:dyDescent="0.55000000000000004">
      <c r="A32" s="29">
        <v>2050</v>
      </c>
      <c r="B32" s="30">
        <v>0.52</v>
      </c>
      <c r="C32" s="29"/>
      <c r="D32" s="29" t="s">
        <v>65</v>
      </c>
      <c r="E32" s="29">
        <v>1</v>
      </c>
      <c r="F32" s="29"/>
      <c r="G32" s="34"/>
      <c r="H32" s="29"/>
      <c r="I32" s="31"/>
      <c r="J32" s="34"/>
      <c r="K32" s="34"/>
      <c r="L32" s="34"/>
      <c r="M32" s="34"/>
      <c r="N32" s="31"/>
      <c r="O32" s="31"/>
    </row>
    <row r="33" spans="1:15" x14ac:dyDescent="0.55000000000000004">
      <c r="A33" s="29">
        <v>2050</v>
      </c>
      <c r="B33" s="30">
        <v>0.51</v>
      </c>
      <c r="C33" s="29"/>
      <c r="D33" s="29" t="s">
        <v>65</v>
      </c>
      <c r="E33" s="29">
        <v>1</v>
      </c>
      <c r="F33" s="29"/>
      <c r="G33" s="34"/>
      <c r="H33" s="29"/>
      <c r="I33" s="31"/>
      <c r="J33" s="34"/>
      <c r="K33" s="34"/>
      <c r="L33" s="34"/>
      <c r="M33" s="34"/>
      <c r="N33" s="31"/>
      <c r="O33" s="31"/>
    </row>
    <row r="34" spans="1:15" x14ac:dyDescent="0.55000000000000004">
      <c r="A34" s="29">
        <v>2050</v>
      </c>
      <c r="B34" s="30">
        <v>0.77</v>
      </c>
      <c r="C34" s="29"/>
      <c r="D34" s="29" t="s">
        <v>65</v>
      </c>
      <c r="E34" s="29">
        <v>1</v>
      </c>
      <c r="F34" s="34"/>
      <c r="G34" s="34"/>
      <c r="H34" s="34"/>
      <c r="I34" s="31"/>
      <c r="J34" s="34"/>
      <c r="K34" s="34"/>
      <c r="L34" s="34"/>
      <c r="M34" s="34"/>
      <c r="N34" s="31"/>
      <c r="O34" s="31"/>
    </row>
    <row r="35" spans="1:15" x14ac:dyDescent="0.55000000000000004">
      <c r="A35" s="29">
        <v>2050</v>
      </c>
      <c r="B35" s="30">
        <v>0.72</v>
      </c>
      <c r="C35" s="29"/>
      <c r="D35" s="29" t="s">
        <v>65</v>
      </c>
      <c r="E35" s="29">
        <v>1</v>
      </c>
      <c r="F35" s="29"/>
      <c r="G35" s="34"/>
      <c r="H35" s="29"/>
      <c r="I35" s="31"/>
      <c r="J35" s="34"/>
      <c r="K35" s="34"/>
      <c r="L35" s="34"/>
      <c r="M35" s="34"/>
      <c r="N35" s="31"/>
      <c r="O35" s="31"/>
    </row>
    <row r="36" spans="1:15" x14ac:dyDescent="0.55000000000000004">
      <c r="A36" s="29">
        <v>2050</v>
      </c>
      <c r="B36" s="30">
        <v>0.88</v>
      </c>
      <c r="C36" s="29"/>
      <c r="D36" s="29" t="s">
        <v>65</v>
      </c>
      <c r="E36" s="29">
        <v>1</v>
      </c>
      <c r="F36" s="29"/>
      <c r="G36" s="34"/>
      <c r="H36" s="34"/>
      <c r="I36" s="31"/>
      <c r="J36" s="34"/>
      <c r="K36" s="34"/>
      <c r="L36" s="34"/>
      <c r="M36" s="34"/>
      <c r="N36" s="31"/>
      <c r="O36" s="31"/>
    </row>
    <row r="37" spans="1:15" x14ac:dyDescent="0.55000000000000004">
      <c r="A37" s="29">
        <v>2050</v>
      </c>
      <c r="B37" s="30">
        <v>0.12</v>
      </c>
      <c r="C37" s="29"/>
      <c r="D37" s="29" t="s">
        <v>65</v>
      </c>
      <c r="E37" s="29">
        <v>1</v>
      </c>
      <c r="F37" s="34"/>
      <c r="G37" s="34"/>
      <c r="H37" s="34"/>
      <c r="I37" s="31"/>
      <c r="J37" s="34"/>
      <c r="K37" s="34"/>
      <c r="L37" s="34"/>
      <c r="M37" s="34"/>
      <c r="N37" s="31"/>
      <c r="O37" s="31"/>
    </row>
    <row r="38" spans="1:15" x14ac:dyDescent="0.55000000000000004">
      <c r="A38" s="29">
        <v>2050</v>
      </c>
      <c r="B38" s="35">
        <v>-0.19</v>
      </c>
      <c r="C38" s="32"/>
      <c r="D38" s="29" t="s">
        <v>65</v>
      </c>
      <c r="E38" s="29">
        <v>1</v>
      </c>
      <c r="F38" s="34"/>
      <c r="G38" s="34"/>
      <c r="H38" s="34"/>
      <c r="I38" s="31"/>
      <c r="J38" s="34"/>
      <c r="K38" s="34"/>
      <c r="L38" s="34"/>
      <c r="M38" s="34"/>
      <c r="N38" s="34"/>
      <c r="O38" s="34"/>
    </row>
    <row r="39" spans="1:15" x14ac:dyDescent="0.55000000000000004">
      <c r="A39" s="29">
        <v>2050</v>
      </c>
      <c r="B39" s="35">
        <v>-0.15</v>
      </c>
      <c r="C39" s="32"/>
      <c r="D39" s="29" t="s">
        <v>65</v>
      </c>
      <c r="E39" s="29">
        <v>1</v>
      </c>
      <c r="F39" s="29"/>
      <c r="G39" s="34"/>
      <c r="H39" s="29"/>
      <c r="I39" s="31"/>
      <c r="J39" s="34"/>
      <c r="K39" s="34"/>
      <c r="L39" s="34"/>
      <c r="M39" s="34"/>
      <c r="N39" s="34"/>
      <c r="O39" s="34"/>
    </row>
    <row r="40" spans="1:15" x14ac:dyDescent="0.55000000000000004">
      <c r="A40" s="29">
        <v>2050</v>
      </c>
      <c r="B40" s="35">
        <v>-0.05</v>
      </c>
      <c r="C40" s="32"/>
      <c r="D40" s="29" t="s">
        <v>65</v>
      </c>
      <c r="E40" s="29">
        <v>1</v>
      </c>
      <c r="F40" s="34"/>
      <c r="G40" s="34"/>
      <c r="H40" s="34"/>
      <c r="I40" s="31"/>
      <c r="J40" s="34"/>
      <c r="K40" s="34"/>
      <c r="L40" s="34"/>
      <c r="M40" s="34"/>
      <c r="N40" s="34"/>
      <c r="O40" s="34"/>
    </row>
    <row r="41" spans="1:15" x14ac:dyDescent="0.55000000000000004">
      <c r="A41" s="29">
        <v>2150</v>
      </c>
      <c r="B41" s="35">
        <v>-0.32</v>
      </c>
      <c r="C41" s="32">
        <f>AVERAGE(B41:B48)</f>
        <v>-0.17125000000000001</v>
      </c>
      <c r="D41" s="29" t="s">
        <v>66</v>
      </c>
      <c r="E41" s="29">
        <v>1</v>
      </c>
      <c r="F41" s="29"/>
      <c r="G41" s="34"/>
      <c r="H41" s="29"/>
      <c r="I41" s="31"/>
      <c r="J41" s="34"/>
      <c r="K41" s="34"/>
      <c r="L41" s="34"/>
      <c r="M41" s="34"/>
      <c r="N41" s="31"/>
      <c r="O41" s="31"/>
    </row>
    <row r="42" spans="1:15" x14ac:dyDescent="0.55000000000000004">
      <c r="A42" s="29">
        <v>2150</v>
      </c>
      <c r="B42" s="35">
        <v>-0.3</v>
      </c>
      <c r="C42" s="32"/>
      <c r="D42" s="29" t="s">
        <v>66</v>
      </c>
      <c r="E42" s="29">
        <v>1</v>
      </c>
      <c r="F42" s="29"/>
      <c r="G42" s="34"/>
      <c r="H42" s="29"/>
      <c r="I42" s="31"/>
      <c r="J42" s="34"/>
      <c r="K42" s="34"/>
      <c r="L42" s="34"/>
      <c r="M42" s="34"/>
      <c r="N42" s="31"/>
      <c r="O42" s="31"/>
    </row>
    <row r="43" spans="1:15" x14ac:dyDescent="0.55000000000000004">
      <c r="A43" s="29">
        <v>2150</v>
      </c>
      <c r="B43" s="35">
        <v>-0.25</v>
      </c>
      <c r="C43" s="32"/>
      <c r="D43" s="29" t="s">
        <v>66</v>
      </c>
      <c r="E43" s="29">
        <v>1</v>
      </c>
      <c r="F43" s="29"/>
      <c r="G43" s="34"/>
      <c r="H43" s="29"/>
      <c r="I43" s="31"/>
      <c r="J43" s="34"/>
      <c r="K43" s="34"/>
      <c r="L43" s="34"/>
      <c r="M43" s="34"/>
      <c r="N43" s="34"/>
      <c r="O43" s="34"/>
    </row>
    <row r="44" spans="1:15" x14ac:dyDescent="0.55000000000000004">
      <c r="A44" s="29">
        <v>2150</v>
      </c>
      <c r="B44" s="35">
        <v>-0.42</v>
      </c>
      <c r="C44" s="32"/>
      <c r="D44" s="29" t="s">
        <v>66</v>
      </c>
      <c r="E44" s="29">
        <v>1</v>
      </c>
      <c r="F44" s="29"/>
      <c r="G44" s="34"/>
      <c r="H44" s="29"/>
      <c r="I44" s="31"/>
      <c r="J44" s="34"/>
      <c r="K44" s="29"/>
      <c r="L44" s="34"/>
      <c r="M44" s="34"/>
      <c r="N44" s="31"/>
      <c r="O44" s="31"/>
    </row>
    <row r="45" spans="1:15" x14ac:dyDescent="0.55000000000000004">
      <c r="A45" s="29">
        <v>2150</v>
      </c>
      <c r="B45" s="35">
        <v>-0.33</v>
      </c>
      <c r="C45" s="32"/>
      <c r="D45" s="29" t="s">
        <v>66</v>
      </c>
      <c r="E45" s="29">
        <v>1</v>
      </c>
      <c r="F45" s="29"/>
      <c r="G45" s="34"/>
      <c r="H45" s="29"/>
      <c r="I45" s="31"/>
      <c r="J45" s="34"/>
      <c r="K45" s="34"/>
      <c r="L45" s="34"/>
      <c r="M45" s="34"/>
      <c r="N45" s="34"/>
      <c r="O45" s="34"/>
    </row>
    <row r="46" spans="1:15" x14ac:dyDescent="0.55000000000000004">
      <c r="A46" s="29">
        <v>2150</v>
      </c>
      <c r="B46" s="35">
        <v>-0.3</v>
      </c>
      <c r="C46" s="32"/>
      <c r="D46" s="29" t="s">
        <v>66</v>
      </c>
      <c r="E46" s="29">
        <v>1</v>
      </c>
      <c r="F46" s="29"/>
      <c r="G46" s="34"/>
      <c r="H46" s="29"/>
      <c r="I46" s="31"/>
      <c r="J46" s="34"/>
      <c r="K46" s="34"/>
      <c r="L46" s="34"/>
      <c r="M46" s="34"/>
      <c r="N46" s="31"/>
      <c r="O46" s="31"/>
    </row>
    <row r="47" spans="1:15" x14ac:dyDescent="0.55000000000000004">
      <c r="A47" s="29">
        <v>2150</v>
      </c>
      <c r="B47" s="35">
        <v>0.27</v>
      </c>
      <c r="C47" s="32"/>
      <c r="D47" s="29" t="s">
        <v>66</v>
      </c>
      <c r="E47" s="29">
        <v>1</v>
      </c>
      <c r="F47" s="29"/>
      <c r="G47" s="34"/>
      <c r="H47" s="29"/>
      <c r="I47" s="31"/>
      <c r="J47" s="34"/>
      <c r="K47" s="34"/>
      <c r="L47" s="34"/>
      <c r="M47" s="34"/>
      <c r="N47" s="34"/>
      <c r="O47" s="34"/>
    </row>
    <row r="48" spans="1:15" x14ac:dyDescent="0.55000000000000004">
      <c r="A48" s="29">
        <v>2150</v>
      </c>
      <c r="B48" s="35">
        <v>0.28000000000000003</v>
      </c>
      <c r="C48" s="32"/>
      <c r="D48" s="29" t="s">
        <v>66</v>
      </c>
      <c r="E48" s="29">
        <v>1</v>
      </c>
      <c r="F48" s="29"/>
      <c r="G48" s="34"/>
      <c r="H48" s="29"/>
      <c r="I48" s="31"/>
      <c r="J48" s="34"/>
      <c r="K48" s="34"/>
      <c r="L48" s="34"/>
      <c r="M48" s="34"/>
      <c r="N48" s="34"/>
      <c r="O48" s="34"/>
    </row>
    <row r="49" spans="1:15" x14ac:dyDescent="0.55000000000000004">
      <c r="A49" s="29">
        <v>2320</v>
      </c>
      <c r="B49" s="35">
        <v>0.45</v>
      </c>
      <c r="C49" s="32">
        <f>AVERAGE(B49:B66)</f>
        <v>-0.57444444444444442</v>
      </c>
      <c r="D49" s="29" t="s">
        <v>10</v>
      </c>
      <c r="E49" s="29">
        <v>1</v>
      </c>
      <c r="F49" s="29"/>
      <c r="G49" s="34"/>
      <c r="H49" s="29"/>
      <c r="I49" s="31"/>
      <c r="J49" s="34"/>
      <c r="K49" s="34"/>
      <c r="L49" s="34"/>
      <c r="M49" s="34"/>
      <c r="N49" s="31"/>
      <c r="O49" s="31"/>
    </row>
    <row r="50" spans="1:15" x14ac:dyDescent="0.55000000000000004">
      <c r="A50" s="29">
        <v>2320</v>
      </c>
      <c r="B50" s="35">
        <v>0.56000000000000005</v>
      </c>
      <c r="C50" s="32"/>
      <c r="D50" s="29" t="s">
        <v>10</v>
      </c>
      <c r="E50" s="29">
        <v>1</v>
      </c>
      <c r="F50" s="29"/>
      <c r="G50" s="34"/>
      <c r="H50" s="29"/>
      <c r="I50" s="31"/>
      <c r="J50" s="34"/>
      <c r="K50" s="34"/>
      <c r="L50" s="34"/>
      <c r="M50" s="34"/>
      <c r="N50" s="31"/>
      <c r="O50" s="31"/>
    </row>
    <row r="51" spans="1:15" x14ac:dyDescent="0.55000000000000004">
      <c r="A51" s="29">
        <v>2320</v>
      </c>
      <c r="B51" s="35">
        <v>0.93</v>
      </c>
      <c r="C51" s="32"/>
      <c r="D51" s="29" t="s">
        <v>10</v>
      </c>
      <c r="E51" s="29">
        <v>1</v>
      </c>
      <c r="F51" s="29"/>
      <c r="G51" s="34"/>
      <c r="H51" s="29"/>
      <c r="I51" s="31"/>
      <c r="J51" s="34"/>
      <c r="K51" s="34"/>
      <c r="L51" s="34"/>
      <c r="M51" s="34"/>
      <c r="N51" s="31"/>
      <c r="O51" s="31"/>
    </row>
    <row r="52" spans="1:15" x14ac:dyDescent="0.55000000000000004">
      <c r="A52" s="29">
        <v>2320</v>
      </c>
      <c r="B52" s="35">
        <v>1.05</v>
      </c>
      <c r="C52" s="32"/>
      <c r="D52" s="29" t="s">
        <v>10</v>
      </c>
      <c r="E52" s="29">
        <v>1</v>
      </c>
      <c r="F52" s="29"/>
      <c r="G52" s="34"/>
      <c r="H52" s="29"/>
      <c r="I52" s="31"/>
      <c r="J52" s="34"/>
      <c r="K52" s="34"/>
      <c r="L52" s="34"/>
      <c r="M52" s="34"/>
      <c r="N52" s="34"/>
      <c r="O52" s="34"/>
    </row>
    <row r="53" spans="1:15" x14ac:dyDescent="0.55000000000000004">
      <c r="A53" s="29">
        <v>2320</v>
      </c>
      <c r="B53" s="35">
        <v>-1.2</v>
      </c>
      <c r="C53" s="32"/>
      <c r="D53" s="29" t="s">
        <v>10</v>
      </c>
      <c r="E53" s="29">
        <v>1</v>
      </c>
      <c r="F53" s="29"/>
      <c r="G53" s="34"/>
      <c r="H53" s="29"/>
      <c r="I53" s="31"/>
      <c r="J53" s="34"/>
      <c r="K53" s="34"/>
      <c r="L53" s="34"/>
      <c r="M53" s="34"/>
      <c r="N53" s="34"/>
      <c r="O53" s="34"/>
    </row>
    <row r="54" spans="1:15" x14ac:dyDescent="0.55000000000000004">
      <c r="A54" s="29">
        <v>2320</v>
      </c>
      <c r="B54" s="35">
        <v>-1.37</v>
      </c>
      <c r="C54" s="32"/>
      <c r="D54" s="29" t="s">
        <v>10</v>
      </c>
      <c r="E54" s="29">
        <v>1</v>
      </c>
      <c r="F54" s="29"/>
      <c r="G54" s="34"/>
      <c r="H54" s="29"/>
      <c r="I54" s="31"/>
      <c r="J54" s="34"/>
      <c r="K54" s="34"/>
      <c r="L54" s="34"/>
      <c r="M54" s="34"/>
      <c r="N54" s="36"/>
      <c r="O54" s="34"/>
    </row>
    <row r="55" spans="1:15" x14ac:dyDescent="0.55000000000000004">
      <c r="A55" s="29">
        <v>2320</v>
      </c>
      <c r="B55" s="35">
        <v>-1.25</v>
      </c>
      <c r="C55" s="32"/>
      <c r="D55" s="29" t="s">
        <v>10</v>
      </c>
      <c r="E55" s="29">
        <v>1</v>
      </c>
      <c r="F55" s="29"/>
      <c r="G55" s="34"/>
      <c r="H55" s="29"/>
      <c r="I55" s="31"/>
      <c r="J55" s="34"/>
      <c r="K55" s="34"/>
      <c r="L55" s="34"/>
      <c r="M55" s="34"/>
      <c r="N55" s="34"/>
      <c r="O55" s="34"/>
    </row>
    <row r="56" spans="1:15" x14ac:dyDescent="0.55000000000000004">
      <c r="A56" s="29">
        <v>2320</v>
      </c>
      <c r="B56" s="35">
        <v>-1.1499999999999999</v>
      </c>
      <c r="C56" s="32"/>
      <c r="D56" s="29" t="s">
        <v>10</v>
      </c>
      <c r="E56" s="29">
        <v>1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x14ac:dyDescent="0.55000000000000004">
      <c r="A57" s="29">
        <v>2320</v>
      </c>
      <c r="B57" s="35">
        <v>0.72</v>
      </c>
      <c r="C57" s="32"/>
      <c r="D57" s="29" t="s">
        <v>10</v>
      </c>
      <c r="E57" s="29">
        <v>1</v>
      </c>
      <c r="G57" s="31"/>
    </row>
    <row r="58" spans="1:15" x14ac:dyDescent="0.55000000000000004">
      <c r="A58" s="29">
        <v>2320</v>
      </c>
      <c r="B58" s="35">
        <v>0.81</v>
      </c>
      <c r="C58" s="32"/>
      <c r="D58" s="29" t="s">
        <v>10</v>
      </c>
      <c r="E58" s="29">
        <v>1</v>
      </c>
      <c r="G58" s="31"/>
    </row>
    <row r="59" spans="1:15" x14ac:dyDescent="0.55000000000000004">
      <c r="A59" s="29">
        <v>2320</v>
      </c>
      <c r="B59" s="35">
        <v>-1.73</v>
      </c>
      <c r="C59" s="32"/>
      <c r="D59" s="29" t="s">
        <v>10</v>
      </c>
      <c r="E59" s="29">
        <v>1</v>
      </c>
      <c r="G59" s="31"/>
    </row>
    <row r="60" spans="1:15" x14ac:dyDescent="0.55000000000000004">
      <c r="A60" s="29">
        <v>2320</v>
      </c>
      <c r="B60" s="35">
        <v>-1.67</v>
      </c>
      <c r="C60" s="32"/>
      <c r="D60" s="29" t="s">
        <v>10</v>
      </c>
      <c r="E60" s="29">
        <v>1</v>
      </c>
      <c r="G60" s="31"/>
    </row>
    <row r="61" spans="1:15" x14ac:dyDescent="0.55000000000000004">
      <c r="A61" s="29">
        <v>2320</v>
      </c>
      <c r="B61" s="35">
        <v>-1.02</v>
      </c>
      <c r="C61" s="32"/>
      <c r="D61" s="29" t="s">
        <v>10</v>
      </c>
      <c r="E61" s="29">
        <v>1</v>
      </c>
      <c r="G61" s="31"/>
    </row>
    <row r="62" spans="1:15" x14ac:dyDescent="0.55000000000000004">
      <c r="A62" s="29">
        <v>2320</v>
      </c>
      <c r="B62" s="35">
        <v>-0.96</v>
      </c>
      <c r="C62" s="32"/>
      <c r="D62" s="29" t="s">
        <v>10</v>
      </c>
      <c r="E62" s="29">
        <v>1</v>
      </c>
      <c r="G62" s="31"/>
    </row>
    <row r="63" spans="1:15" x14ac:dyDescent="0.55000000000000004">
      <c r="A63" s="29">
        <v>2320</v>
      </c>
      <c r="B63" s="35">
        <v>-0.86</v>
      </c>
      <c r="C63" s="32"/>
      <c r="D63" s="29" t="s">
        <v>10</v>
      </c>
      <c r="E63" s="29">
        <v>1</v>
      </c>
      <c r="G63" s="31"/>
    </row>
    <row r="64" spans="1:15" x14ac:dyDescent="0.55000000000000004">
      <c r="A64" s="29">
        <v>2320</v>
      </c>
      <c r="B64" s="35">
        <v>-0.88</v>
      </c>
      <c r="C64" s="32"/>
      <c r="D64" s="29" t="s">
        <v>10</v>
      </c>
      <c r="E64" s="29">
        <v>1</v>
      </c>
      <c r="G64" s="31"/>
    </row>
    <row r="65" spans="1:7" x14ac:dyDescent="0.55000000000000004">
      <c r="A65" s="29">
        <v>2320</v>
      </c>
      <c r="B65" s="35">
        <v>-1.4</v>
      </c>
      <c r="C65" s="32"/>
      <c r="D65" s="29" t="s">
        <v>10</v>
      </c>
      <c r="E65" s="29">
        <v>1</v>
      </c>
      <c r="G65" s="31"/>
    </row>
    <row r="66" spans="1:7" x14ac:dyDescent="0.55000000000000004">
      <c r="A66" s="29">
        <v>2320</v>
      </c>
      <c r="B66" s="35">
        <v>-1.37</v>
      </c>
      <c r="C66" s="32"/>
      <c r="D66" s="29" t="s">
        <v>10</v>
      </c>
      <c r="E66" s="29">
        <v>1</v>
      </c>
      <c r="G66" s="31"/>
    </row>
    <row r="67" spans="1:7" x14ac:dyDescent="0.55000000000000004">
      <c r="A67" s="29">
        <v>2320</v>
      </c>
      <c r="B67" s="35">
        <v>-1.33</v>
      </c>
      <c r="C67" s="32">
        <f>AVERAGE(B67:B78)</f>
        <v>-0.96749999999999992</v>
      </c>
      <c r="D67" s="29" t="s">
        <v>67</v>
      </c>
      <c r="E67" s="29">
        <v>1</v>
      </c>
      <c r="G67" s="31"/>
    </row>
    <row r="68" spans="1:7" x14ac:dyDescent="0.55000000000000004">
      <c r="A68" s="29">
        <v>2320</v>
      </c>
      <c r="B68" s="35">
        <v>-1.36</v>
      </c>
      <c r="C68" s="32"/>
      <c r="D68" s="29" t="s">
        <v>67</v>
      </c>
      <c r="E68" s="29">
        <v>1</v>
      </c>
      <c r="G68" s="31"/>
    </row>
    <row r="69" spans="1:7" x14ac:dyDescent="0.55000000000000004">
      <c r="A69" s="29">
        <v>2320</v>
      </c>
      <c r="B69" s="35">
        <v>-1.08</v>
      </c>
      <c r="C69" s="32"/>
      <c r="D69" s="29" t="s">
        <v>67</v>
      </c>
      <c r="E69" s="29">
        <v>1</v>
      </c>
      <c r="G69" s="31"/>
    </row>
    <row r="70" spans="1:7" x14ac:dyDescent="0.55000000000000004">
      <c r="A70" s="29">
        <v>2320</v>
      </c>
      <c r="B70" s="35">
        <v>-1.05</v>
      </c>
      <c r="C70" s="32"/>
      <c r="D70" s="29" t="s">
        <v>67</v>
      </c>
      <c r="E70" s="29">
        <v>1</v>
      </c>
      <c r="G70" s="31"/>
    </row>
    <row r="71" spans="1:7" x14ac:dyDescent="0.55000000000000004">
      <c r="A71" s="29">
        <v>2320</v>
      </c>
      <c r="B71" s="35">
        <v>-0.76</v>
      </c>
      <c r="C71" s="32"/>
      <c r="D71" s="29" t="s">
        <v>67</v>
      </c>
      <c r="E71" s="29">
        <v>1</v>
      </c>
      <c r="G71" s="31"/>
    </row>
    <row r="72" spans="1:7" x14ac:dyDescent="0.55000000000000004">
      <c r="A72" s="29">
        <v>2320</v>
      </c>
      <c r="B72" s="35">
        <v>-0.68</v>
      </c>
      <c r="C72" s="32"/>
      <c r="D72" s="29" t="s">
        <v>67</v>
      </c>
      <c r="E72" s="29">
        <v>1</v>
      </c>
      <c r="G72" s="31"/>
    </row>
    <row r="73" spans="1:7" x14ac:dyDescent="0.55000000000000004">
      <c r="A73" s="29">
        <v>2320</v>
      </c>
      <c r="B73" s="35">
        <v>-1.1200000000000001</v>
      </c>
      <c r="C73" s="32"/>
      <c r="D73" s="29" t="s">
        <v>67</v>
      </c>
      <c r="E73" s="29">
        <v>1</v>
      </c>
      <c r="G73" s="31"/>
    </row>
    <row r="74" spans="1:7" x14ac:dyDescent="0.55000000000000004">
      <c r="A74" s="29">
        <v>2320</v>
      </c>
      <c r="B74" s="35">
        <v>-1.25</v>
      </c>
      <c r="C74" s="32"/>
      <c r="D74" s="29" t="s">
        <v>67</v>
      </c>
      <c r="E74" s="29">
        <v>1</v>
      </c>
      <c r="G74" s="31"/>
    </row>
    <row r="75" spans="1:7" x14ac:dyDescent="0.55000000000000004">
      <c r="A75" s="29">
        <v>2320</v>
      </c>
      <c r="B75" s="35">
        <v>-0.21</v>
      </c>
      <c r="C75" s="32"/>
      <c r="D75" s="29" t="s">
        <v>67</v>
      </c>
      <c r="E75" s="29">
        <v>1</v>
      </c>
      <c r="G75" s="31"/>
    </row>
    <row r="76" spans="1:7" x14ac:dyDescent="0.55000000000000004">
      <c r="A76" s="29">
        <v>2320</v>
      </c>
      <c r="B76" s="35">
        <v>-0.26</v>
      </c>
      <c r="C76" s="32"/>
      <c r="D76" s="29" t="s">
        <v>67</v>
      </c>
      <c r="E76" s="29">
        <v>1</v>
      </c>
      <c r="G76" s="31"/>
    </row>
    <row r="77" spans="1:7" x14ac:dyDescent="0.55000000000000004">
      <c r="A77" s="29">
        <v>2320</v>
      </c>
      <c r="B77" s="35">
        <v>-1.28</v>
      </c>
      <c r="C77" s="32"/>
      <c r="D77" s="29" t="s">
        <v>67</v>
      </c>
      <c r="E77" s="29">
        <v>1</v>
      </c>
      <c r="G77" s="31"/>
    </row>
    <row r="78" spans="1:7" x14ac:dyDescent="0.55000000000000004">
      <c r="A78" s="29">
        <v>2320</v>
      </c>
      <c r="B78" s="35">
        <v>-1.23</v>
      </c>
      <c r="C78" s="32"/>
      <c r="D78" s="29" t="s">
        <v>67</v>
      </c>
      <c r="E78" s="29">
        <v>1</v>
      </c>
      <c r="G78" s="31"/>
    </row>
    <row r="79" spans="1:7" x14ac:dyDescent="0.55000000000000004">
      <c r="A79" s="29">
        <v>2500</v>
      </c>
      <c r="B79" s="30">
        <v>-2.0299999999999998</v>
      </c>
      <c r="C79" s="33">
        <f>AVERAGE(B79:B112)</f>
        <v>-1.5873529411764704</v>
      </c>
      <c r="D79" s="29" t="s">
        <v>68</v>
      </c>
      <c r="E79" s="29">
        <v>1</v>
      </c>
      <c r="G79" s="31"/>
    </row>
    <row r="80" spans="1:7" x14ac:dyDescent="0.55000000000000004">
      <c r="A80" s="29">
        <v>2500</v>
      </c>
      <c r="B80" s="30">
        <v>-2.06</v>
      </c>
      <c r="C80" s="34"/>
      <c r="D80" s="29" t="s">
        <v>68</v>
      </c>
      <c r="E80" s="29">
        <v>1</v>
      </c>
      <c r="G80" s="31"/>
    </row>
    <row r="81" spans="1:7" x14ac:dyDescent="0.55000000000000004">
      <c r="A81" s="29">
        <v>2500</v>
      </c>
      <c r="B81" s="30">
        <v>-2.0499999999999998</v>
      </c>
      <c r="C81" s="34"/>
      <c r="D81" s="29" t="s">
        <v>68</v>
      </c>
      <c r="E81" s="29">
        <v>1</v>
      </c>
      <c r="G81" s="31"/>
    </row>
    <row r="82" spans="1:7" x14ac:dyDescent="0.55000000000000004">
      <c r="A82" s="29">
        <v>2500</v>
      </c>
      <c r="B82" s="30">
        <v>-2</v>
      </c>
      <c r="C82" s="34"/>
      <c r="D82" s="29" t="s">
        <v>68</v>
      </c>
      <c r="E82" s="29">
        <v>1</v>
      </c>
      <c r="G82" s="31"/>
    </row>
    <row r="83" spans="1:7" x14ac:dyDescent="0.55000000000000004">
      <c r="A83" s="29">
        <v>2500</v>
      </c>
      <c r="B83" s="30">
        <v>-1.75</v>
      </c>
      <c r="C83" s="34"/>
      <c r="D83" s="29" t="s">
        <v>68</v>
      </c>
      <c r="E83" s="29">
        <v>1</v>
      </c>
      <c r="G83" s="31"/>
    </row>
    <row r="84" spans="1:7" x14ac:dyDescent="0.55000000000000004">
      <c r="A84" s="29">
        <v>2500</v>
      </c>
      <c r="B84" s="30">
        <v>-1.73</v>
      </c>
      <c r="C84" s="34"/>
      <c r="D84" s="29" t="s">
        <v>68</v>
      </c>
      <c r="E84" s="29">
        <v>1</v>
      </c>
      <c r="G84" s="31"/>
    </row>
    <row r="85" spans="1:7" x14ac:dyDescent="0.55000000000000004">
      <c r="A85" s="29">
        <v>2500</v>
      </c>
      <c r="B85" s="30">
        <v>-1.54</v>
      </c>
      <c r="C85" s="34"/>
      <c r="D85" s="29" t="s">
        <v>68</v>
      </c>
      <c r="E85" s="29">
        <v>1</v>
      </c>
      <c r="G85" s="31"/>
    </row>
    <row r="86" spans="1:7" x14ac:dyDescent="0.55000000000000004">
      <c r="A86" s="29">
        <v>2500</v>
      </c>
      <c r="B86" s="30">
        <v>-1.55</v>
      </c>
      <c r="C86" s="34"/>
      <c r="D86" s="29" t="s">
        <v>68</v>
      </c>
      <c r="E86" s="29">
        <v>1</v>
      </c>
      <c r="G86" s="31"/>
    </row>
    <row r="87" spans="1:7" x14ac:dyDescent="0.55000000000000004">
      <c r="A87" s="29">
        <v>2500</v>
      </c>
      <c r="B87" s="30">
        <v>-1.58</v>
      </c>
      <c r="C87" s="34"/>
      <c r="D87" s="29" t="s">
        <v>68</v>
      </c>
      <c r="E87" s="29">
        <v>1</v>
      </c>
      <c r="G87" s="31"/>
    </row>
    <row r="88" spans="1:7" x14ac:dyDescent="0.55000000000000004">
      <c r="A88" s="29">
        <v>2500</v>
      </c>
      <c r="B88" s="37">
        <v>-1.41</v>
      </c>
      <c r="C88" s="34"/>
      <c r="D88" s="29" t="s">
        <v>68</v>
      </c>
      <c r="E88" s="29">
        <v>1</v>
      </c>
      <c r="G88" s="31"/>
    </row>
    <row r="89" spans="1:7" x14ac:dyDescent="0.55000000000000004">
      <c r="A89" s="29">
        <v>2500</v>
      </c>
      <c r="B89" s="30">
        <v>-1.37</v>
      </c>
      <c r="C89" s="34"/>
      <c r="D89" s="29" t="s">
        <v>68</v>
      </c>
      <c r="E89" s="29">
        <v>1</v>
      </c>
      <c r="G89" s="31"/>
    </row>
    <row r="90" spans="1:7" x14ac:dyDescent="0.55000000000000004">
      <c r="A90" s="29">
        <v>2500</v>
      </c>
      <c r="B90" s="30">
        <v>-1.65</v>
      </c>
      <c r="C90" s="34"/>
      <c r="D90" s="29" t="s">
        <v>68</v>
      </c>
      <c r="E90" s="29">
        <v>1</v>
      </c>
      <c r="G90" s="31"/>
    </row>
    <row r="91" spans="1:7" x14ac:dyDescent="0.55000000000000004">
      <c r="A91" s="29">
        <v>2500</v>
      </c>
      <c r="B91" s="37">
        <v>-1.6</v>
      </c>
      <c r="C91" s="34"/>
      <c r="D91" s="29" t="s">
        <v>68</v>
      </c>
      <c r="E91" s="29">
        <v>1</v>
      </c>
      <c r="G91" s="31"/>
    </row>
    <row r="92" spans="1:7" x14ac:dyDescent="0.55000000000000004">
      <c r="A92" s="29">
        <v>2500</v>
      </c>
      <c r="B92" s="37">
        <v>-1.98</v>
      </c>
      <c r="C92" s="34"/>
      <c r="D92" s="29" t="s">
        <v>68</v>
      </c>
      <c r="E92" s="29">
        <v>1</v>
      </c>
      <c r="G92" s="31"/>
    </row>
    <row r="93" spans="1:7" x14ac:dyDescent="0.55000000000000004">
      <c r="A93" s="29">
        <v>2500</v>
      </c>
      <c r="B93" s="30">
        <v>-1.89</v>
      </c>
      <c r="C93" s="34"/>
      <c r="D93" s="29" t="s">
        <v>68</v>
      </c>
      <c r="E93" s="29">
        <v>1</v>
      </c>
      <c r="G93" s="31"/>
    </row>
    <row r="94" spans="1:7" x14ac:dyDescent="0.55000000000000004">
      <c r="A94" s="29">
        <v>2500</v>
      </c>
      <c r="B94" s="37">
        <v>-1.25</v>
      </c>
      <c r="C94" s="34"/>
      <c r="D94" s="29" t="s">
        <v>68</v>
      </c>
      <c r="E94" s="29">
        <v>1</v>
      </c>
      <c r="G94" s="31"/>
    </row>
    <row r="95" spans="1:7" x14ac:dyDescent="0.55000000000000004">
      <c r="A95" s="29">
        <v>2500</v>
      </c>
      <c r="B95" s="30">
        <v>-1.25</v>
      </c>
      <c r="C95" s="34"/>
      <c r="D95" s="29" t="s">
        <v>68</v>
      </c>
      <c r="E95" s="29">
        <v>1</v>
      </c>
      <c r="G95" s="31"/>
    </row>
    <row r="96" spans="1:7" x14ac:dyDescent="0.55000000000000004">
      <c r="A96" s="29">
        <v>2500</v>
      </c>
      <c r="B96" s="30">
        <v>-1.39</v>
      </c>
      <c r="C96" s="34"/>
      <c r="D96" s="29" t="s">
        <v>68</v>
      </c>
      <c r="E96" s="29">
        <v>1</v>
      </c>
      <c r="G96" s="31"/>
    </row>
    <row r="97" spans="1:7" x14ac:dyDescent="0.55000000000000004">
      <c r="A97" s="29">
        <v>2500</v>
      </c>
      <c r="B97" s="30">
        <v>-1.38</v>
      </c>
      <c r="C97" s="34"/>
      <c r="D97" s="29" t="s">
        <v>68</v>
      </c>
      <c r="E97" s="29">
        <v>1</v>
      </c>
      <c r="G97" s="31"/>
    </row>
    <row r="98" spans="1:7" x14ac:dyDescent="0.55000000000000004">
      <c r="A98" s="29">
        <v>2500</v>
      </c>
      <c r="B98" s="30">
        <v>-1.63</v>
      </c>
      <c r="C98" s="34"/>
      <c r="D98" s="29" t="s">
        <v>68</v>
      </c>
      <c r="E98" s="29">
        <v>1</v>
      </c>
      <c r="G98" s="31"/>
    </row>
    <row r="99" spans="1:7" x14ac:dyDescent="0.55000000000000004">
      <c r="A99" s="29">
        <v>2500</v>
      </c>
      <c r="B99" s="30">
        <v>-1.62</v>
      </c>
      <c r="C99" s="34"/>
      <c r="D99" s="29" t="s">
        <v>68</v>
      </c>
      <c r="E99" s="29">
        <v>1</v>
      </c>
      <c r="G99" s="31"/>
    </row>
    <row r="100" spans="1:7" x14ac:dyDescent="0.55000000000000004">
      <c r="A100" s="29">
        <v>2500</v>
      </c>
      <c r="B100" s="30">
        <v>-1.23</v>
      </c>
      <c r="C100" s="34"/>
      <c r="D100" s="29" t="s">
        <v>68</v>
      </c>
      <c r="E100" s="29">
        <v>1</v>
      </c>
      <c r="G100" s="31"/>
    </row>
    <row r="101" spans="1:7" x14ac:dyDescent="0.55000000000000004">
      <c r="A101" s="29">
        <v>2500</v>
      </c>
      <c r="B101" s="30">
        <v>-1.1499999999999999</v>
      </c>
      <c r="C101" s="34"/>
      <c r="D101" s="29" t="s">
        <v>68</v>
      </c>
      <c r="E101" s="29">
        <v>1</v>
      </c>
      <c r="G101" s="31"/>
    </row>
    <row r="102" spans="1:7" x14ac:dyDescent="0.55000000000000004">
      <c r="A102" s="29">
        <v>2500</v>
      </c>
      <c r="B102" s="30">
        <v>-1.46</v>
      </c>
      <c r="C102" s="34"/>
      <c r="D102" s="29" t="s">
        <v>68</v>
      </c>
      <c r="E102" s="29">
        <v>1</v>
      </c>
      <c r="G102" s="31"/>
    </row>
    <row r="103" spans="1:7" x14ac:dyDescent="0.55000000000000004">
      <c r="A103" s="29">
        <v>2500</v>
      </c>
      <c r="B103" s="30">
        <v>-1.48</v>
      </c>
      <c r="C103" s="34"/>
      <c r="D103" s="29" t="s">
        <v>68</v>
      </c>
      <c r="E103" s="29">
        <v>1</v>
      </c>
      <c r="G103" s="31"/>
    </row>
    <row r="104" spans="1:7" x14ac:dyDescent="0.55000000000000004">
      <c r="A104" s="29">
        <v>2500</v>
      </c>
      <c r="B104" s="30">
        <v>-1.6</v>
      </c>
      <c r="C104" s="34"/>
      <c r="D104" s="29" t="s">
        <v>68</v>
      </c>
      <c r="E104" s="29">
        <v>1</v>
      </c>
      <c r="G104" s="31"/>
    </row>
    <row r="105" spans="1:7" x14ac:dyDescent="0.55000000000000004">
      <c r="A105" s="29">
        <v>2500</v>
      </c>
      <c r="B105" s="30">
        <v>-1.5</v>
      </c>
      <c r="C105" s="34"/>
      <c r="D105" s="29" t="s">
        <v>68</v>
      </c>
      <c r="E105" s="29">
        <v>1</v>
      </c>
      <c r="G105" s="31"/>
    </row>
    <row r="106" spans="1:7" x14ac:dyDescent="0.55000000000000004">
      <c r="A106" s="29">
        <v>2500</v>
      </c>
      <c r="B106" s="30">
        <v>-1.51</v>
      </c>
      <c r="C106" s="34"/>
      <c r="D106" s="29" t="s">
        <v>68</v>
      </c>
      <c r="E106" s="29">
        <v>1</v>
      </c>
      <c r="G106" s="31"/>
    </row>
    <row r="107" spans="1:7" x14ac:dyDescent="0.55000000000000004">
      <c r="A107" s="29">
        <v>2500</v>
      </c>
      <c r="B107" s="30">
        <v>-1.47</v>
      </c>
      <c r="C107" s="34"/>
      <c r="D107" s="29" t="s">
        <v>68</v>
      </c>
      <c r="E107" s="29">
        <v>1</v>
      </c>
      <c r="G107" s="31"/>
    </row>
    <row r="108" spans="1:7" x14ac:dyDescent="0.55000000000000004">
      <c r="A108" s="29">
        <v>2500</v>
      </c>
      <c r="B108" s="30">
        <v>-1.1299999999999999</v>
      </c>
      <c r="C108" s="34"/>
      <c r="D108" s="29" t="s">
        <v>68</v>
      </c>
      <c r="E108" s="29">
        <v>1</v>
      </c>
      <c r="G108" s="31"/>
    </row>
    <row r="109" spans="1:7" x14ac:dyDescent="0.55000000000000004">
      <c r="A109" s="29">
        <v>2500</v>
      </c>
      <c r="B109" s="30">
        <v>-1.06</v>
      </c>
      <c r="C109" s="34"/>
      <c r="D109" s="29" t="s">
        <v>68</v>
      </c>
      <c r="E109" s="29">
        <v>1</v>
      </c>
      <c r="G109" s="31"/>
    </row>
    <row r="110" spans="1:7" x14ac:dyDescent="0.55000000000000004">
      <c r="A110" s="29">
        <v>2500</v>
      </c>
      <c r="B110" s="30">
        <v>-1.89</v>
      </c>
      <c r="C110" s="33"/>
      <c r="D110" s="29" t="s">
        <v>68</v>
      </c>
      <c r="E110" s="29">
        <v>1</v>
      </c>
      <c r="G110" s="31"/>
    </row>
    <row r="111" spans="1:7" x14ac:dyDescent="0.55000000000000004">
      <c r="A111" s="29">
        <v>2500</v>
      </c>
      <c r="B111" s="30">
        <v>-1.91</v>
      </c>
      <c r="D111" s="29" t="s">
        <v>68</v>
      </c>
      <c r="E111" s="29">
        <v>1</v>
      </c>
      <c r="G111" s="31"/>
    </row>
    <row r="112" spans="1:7" x14ac:dyDescent="0.55000000000000004">
      <c r="A112" s="29">
        <v>2500</v>
      </c>
      <c r="B112" s="30">
        <v>-1.87</v>
      </c>
      <c r="D112" s="29" t="s">
        <v>68</v>
      </c>
      <c r="E112" s="29">
        <v>1</v>
      </c>
      <c r="G112" s="31"/>
    </row>
    <row r="113" spans="1:7" x14ac:dyDescent="0.55000000000000004">
      <c r="A113" s="29">
        <v>2520</v>
      </c>
      <c r="B113" s="30">
        <v>-0.03</v>
      </c>
      <c r="C113" s="32">
        <f>AVERAGE(B113:B161)</f>
        <v>-1.3942857142857141</v>
      </c>
      <c r="D113" s="29" t="s">
        <v>69</v>
      </c>
      <c r="E113" s="31">
        <v>1</v>
      </c>
      <c r="G113" s="31"/>
    </row>
    <row r="114" spans="1:7" x14ac:dyDescent="0.55000000000000004">
      <c r="A114" s="29">
        <v>2520</v>
      </c>
      <c r="B114" s="29">
        <v>0</v>
      </c>
      <c r="D114" s="29" t="s">
        <v>69</v>
      </c>
      <c r="E114" s="31">
        <v>1</v>
      </c>
      <c r="G114" s="31"/>
    </row>
    <row r="115" spans="1:7" x14ac:dyDescent="0.55000000000000004">
      <c r="A115" s="29">
        <v>2520</v>
      </c>
      <c r="B115" s="29">
        <v>0.54</v>
      </c>
      <c r="D115" s="29" t="s">
        <v>69</v>
      </c>
      <c r="E115" s="31">
        <v>1</v>
      </c>
      <c r="G115" s="31"/>
    </row>
    <row r="116" spans="1:7" x14ac:dyDescent="0.55000000000000004">
      <c r="A116" s="29">
        <v>2520</v>
      </c>
      <c r="B116" s="29">
        <v>0.44</v>
      </c>
      <c r="D116" s="29" t="s">
        <v>69</v>
      </c>
      <c r="E116" s="31">
        <v>1</v>
      </c>
      <c r="G116" s="31"/>
    </row>
    <row r="117" spans="1:7" x14ac:dyDescent="0.55000000000000004">
      <c r="A117" s="29">
        <v>2520</v>
      </c>
      <c r="B117" s="29">
        <v>0.36</v>
      </c>
      <c r="D117" s="29" t="s">
        <v>69</v>
      </c>
      <c r="E117" s="31">
        <v>1</v>
      </c>
      <c r="G117" s="31"/>
    </row>
    <row r="118" spans="1:7" x14ac:dyDescent="0.55000000000000004">
      <c r="A118" s="29">
        <v>2520</v>
      </c>
      <c r="B118" s="29">
        <v>0.46</v>
      </c>
      <c r="D118" s="29" t="s">
        <v>69</v>
      </c>
      <c r="E118" s="31">
        <v>1</v>
      </c>
      <c r="G118" s="31"/>
    </row>
    <row r="119" spans="1:7" x14ac:dyDescent="0.55000000000000004">
      <c r="A119" s="29">
        <v>2520</v>
      </c>
      <c r="B119" s="29">
        <v>0.1</v>
      </c>
      <c r="D119" s="29" t="s">
        <v>69</v>
      </c>
      <c r="E119" s="31">
        <v>1</v>
      </c>
      <c r="G119" s="31"/>
    </row>
    <row r="120" spans="1:7" x14ac:dyDescent="0.55000000000000004">
      <c r="A120" s="29">
        <v>2520</v>
      </c>
      <c r="B120" s="29">
        <v>0.05</v>
      </c>
      <c r="D120" s="29" t="s">
        <v>69</v>
      </c>
      <c r="E120" s="31">
        <v>1</v>
      </c>
      <c r="G120" s="31"/>
    </row>
    <row r="121" spans="1:7" x14ac:dyDescent="0.55000000000000004">
      <c r="A121" s="29">
        <v>2520</v>
      </c>
      <c r="B121" s="29">
        <v>-0.68</v>
      </c>
      <c r="D121" s="29" t="s">
        <v>69</v>
      </c>
      <c r="E121" s="31">
        <v>1</v>
      </c>
      <c r="G121" s="31"/>
    </row>
    <row r="122" spans="1:7" x14ac:dyDescent="0.55000000000000004">
      <c r="A122" s="29">
        <v>2520</v>
      </c>
      <c r="B122" s="29">
        <v>-0.78</v>
      </c>
      <c r="D122" s="29" t="s">
        <v>69</v>
      </c>
      <c r="E122" s="31">
        <v>1</v>
      </c>
      <c r="G122" s="31"/>
    </row>
    <row r="123" spans="1:7" x14ac:dyDescent="0.55000000000000004">
      <c r="A123" s="29">
        <v>2520</v>
      </c>
      <c r="B123" s="29">
        <v>-0.86</v>
      </c>
      <c r="D123" s="29" t="s">
        <v>69</v>
      </c>
      <c r="E123" s="31">
        <v>1</v>
      </c>
      <c r="G123" s="31"/>
    </row>
    <row r="124" spans="1:7" x14ac:dyDescent="0.55000000000000004">
      <c r="A124" s="29">
        <v>2520</v>
      </c>
      <c r="B124" s="29">
        <v>-0.73</v>
      </c>
      <c r="D124" s="29" t="s">
        <v>69</v>
      </c>
      <c r="E124" s="31">
        <v>1</v>
      </c>
      <c r="G124" s="31"/>
    </row>
    <row r="125" spans="1:7" x14ac:dyDescent="0.55000000000000004">
      <c r="A125" s="29">
        <v>2520</v>
      </c>
      <c r="B125" s="29">
        <v>-0.94</v>
      </c>
      <c r="D125" s="29" t="s">
        <v>69</v>
      </c>
      <c r="E125" s="31">
        <v>1</v>
      </c>
      <c r="G125" s="31"/>
    </row>
    <row r="126" spans="1:7" x14ac:dyDescent="0.55000000000000004">
      <c r="A126" s="29">
        <v>2520</v>
      </c>
      <c r="B126" s="29">
        <v>-1.01</v>
      </c>
      <c r="D126" s="29" t="s">
        <v>69</v>
      </c>
      <c r="E126" s="31">
        <v>1</v>
      </c>
      <c r="G126" s="31"/>
    </row>
    <row r="127" spans="1:7" x14ac:dyDescent="0.55000000000000004">
      <c r="A127" s="29">
        <v>2520</v>
      </c>
      <c r="B127" s="29">
        <v>-0.87</v>
      </c>
      <c r="D127" s="29" t="s">
        <v>69</v>
      </c>
      <c r="E127" s="31">
        <v>1</v>
      </c>
      <c r="G127" s="31"/>
    </row>
    <row r="128" spans="1:7" x14ac:dyDescent="0.55000000000000004">
      <c r="A128" s="29">
        <v>2520</v>
      </c>
      <c r="B128" s="29">
        <v>-0.78</v>
      </c>
      <c r="D128" s="29" t="s">
        <v>69</v>
      </c>
      <c r="E128" s="31">
        <v>1</v>
      </c>
      <c r="G128" s="31"/>
    </row>
    <row r="129" spans="1:7" x14ac:dyDescent="0.55000000000000004">
      <c r="A129" s="29">
        <v>2520</v>
      </c>
      <c r="B129" s="29">
        <v>-2.41</v>
      </c>
      <c r="D129" s="29" t="s">
        <v>69</v>
      </c>
      <c r="E129" s="31">
        <v>1</v>
      </c>
      <c r="G129" s="31"/>
    </row>
    <row r="130" spans="1:7" x14ac:dyDescent="0.55000000000000004">
      <c r="A130" s="29">
        <v>2520</v>
      </c>
      <c r="B130" s="29">
        <v>-2.75</v>
      </c>
      <c r="D130" s="29" t="s">
        <v>69</v>
      </c>
      <c r="E130" s="31">
        <v>1</v>
      </c>
      <c r="G130" s="31"/>
    </row>
    <row r="131" spans="1:7" x14ac:dyDescent="0.55000000000000004">
      <c r="A131" s="29">
        <v>2520</v>
      </c>
      <c r="B131" s="29">
        <v>-2.67</v>
      </c>
      <c r="D131" s="29" t="s">
        <v>69</v>
      </c>
      <c r="E131" s="31">
        <v>1</v>
      </c>
      <c r="G131" s="31"/>
    </row>
    <row r="132" spans="1:7" x14ac:dyDescent="0.55000000000000004">
      <c r="A132" s="29">
        <v>2520</v>
      </c>
      <c r="B132" s="29">
        <v>-2.54</v>
      </c>
      <c r="D132" s="29" t="s">
        <v>69</v>
      </c>
      <c r="E132" s="31">
        <v>1</v>
      </c>
      <c r="G132" s="31"/>
    </row>
    <row r="133" spans="1:7" x14ac:dyDescent="0.55000000000000004">
      <c r="A133" s="29">
        <v>2520</v>
      </c>
      <c r="B133" s="29">
        <v>-2.48</v>
      </c>
      <c r="D133" s="29" t="s">
        <v>69</v>
      </c>
      <c r="E133" s="31">
        <v>1</v>
      </c>
      <c r="G133" s="31"/>
    </row>
    <row r="134" spans="1:7" x14ac:dyDescent="0.55000000000000004">
      <c r="A134" s="29">
        <v>2520</v>
      </c>
      <c r="B134" s="29">
        <v>-2.5099999999999998</v>
      </c>
      <c r="D134" s="29" t="s">
        <v>69</v>
      </c>
      <c r="E134" s="31">
        <v>1</v>
      </c>
      <c r="G134" s="31"/>
    </row>
    <row r="135" spans="1:7" x14ac:dyDescent="0.55000000000000004">
      <c r="A135" s="29">
        <v>2520</v>
      </c>
      <c r="B135" s="29">
        <v>-2.44</v>
      </c>
      <c r="D135" s="29" t="s">
        <v>69</v>
      </c>
      <c r="E135" s="31">
        <v>1</v>
      </c>
      <c r="G135" s="31"/>
    </row>
    <row r="136" spans="1:7" x14ac:dyDescent="0.55000000000000004">
      <c r="A136" s="29">
        <v>2520</v>
      </c>
      <c r="B136" s="29">
        <v>-1.92</v>
      </c>
      <c r="D136" s="29" t="s">
        <v>69</v>
      </c>
      <c r="E136" s="31">
        <v>1</v>
      </c>
      <c r="G136" s="31"/>
    </row>
    <row r="137" spans="1:7" x14ac:dyDescent="0.55000000000000004">
      <c r="A137" s="29">
        <v>2520</v>
      </c>
      <c r="B137" s="29">
        <v>-1.81</v>
      </c>
      <c r="D137" s="29" t="s">
        <v>69</v>
      </c>
      <c r="E137" s="31">
        <v>1</v>
      </c>
      <c r="G137" s="31"/>
    </row>
    <row r="138" spans="1:7" x14ac:dyDescent="0.55000000000000004">
      <c r="A138" s="29">
        <v>2520</v>
      </c>
      <c r="B138" s="29">
        <v>-1.83</v>
      </c>
      <c r="D138" s="29" t="s">
        <v>69</v>
      </c>
      <c r="E138" s="31">
        <v>1</v>
      </c>
      <c r="G138" s="31"/>
    </row>
    <row r="139" spans="1:7" x14ac:dyDescent="0.55000000000000004">
      <c r="A139" s="29">
        <v>2520</v>
      </c>
      <c r="B139" s="29">
        <v>-2.13</v>
      </c>
      <c r="D139" s="29" t="s">
        <v>69</v>
      </c>
      <c r="E139" s="31">
        <v>1</v>
      </c>
      <c r="G139" s="31"/>
    </row>
    <row r="140" spans="1:7" x14ac:dyDescent="0.55000000000000004">
      <c r="A140" s="29">
        <v>2520</v>
      </c>
      <c r="B140" s="29">
        <v>-2.13</v>
      </c>
      <c r="D140" s="29" t="s">
        <v>69</v>
      </c>
      <c r="E140" s="31">
        <v>1</v>
      </c>
      <c r="G140" s="31"/>
    </row>
    <row r="141" spans="1:7" x14ac:dyDescent="0.55000000000000004">
      <c r="A141" s="29">
        <v>2520</v>
      </c>
      <c r="B141" s="29">
        <v>-2.09</v>
      </c>
      <c r="D141" s="29" t="s">
        <v>69</v>
      </c>
      <c r="E141" s="31">
        <v>1</v>
      </c>
      <c r="G141" s="31"/>
    </row>
    <row r="142" spans="1:7" x14ac:dyDescent="0.55000000000000004">
      <c r="A142" s="29">
        <v>2520</v>
      </c>
      <c r="B142" s="29">
        <v>-1.28</v>
      </c>
      <c r="D142" s="29" t="s">
        <v>69</v>
      </c>
      <c r="E142" s="31">
        <v>1</v>
      </c>
      <c r="G142" s="31"/>
    </row>
    <row r="143" spans="1:7" x14ac:dyDescent="0.55000000000000004">
      <c r="A143" s="29">
        <v>2520</v>
      </c>
      <c r="B143" s="29">
        <v>-1.22</v>
      </c>
      <c r="D143" s="29" t="s">
        <v>69</v>
      </c>
      <c r="E143" s="31">
        <v>1</v>
      </c>
      <c r="G143" s="31"/>
    </row>
    <row r="144" spans="1:7" x14ac:dyDescent="0.55000000000000004">
      <c r="A144" s="29">
        <v>2520</v>
      </c>
      <c r="B144" s="29">
        <v>-1.22</v>
      </c>
      <c r="D144" s="29" t="s">
        <v>69</v>
      </c>
      <c r="E144" s="31">
        <v>1</v>
      </c>
      <c r="G144" s="31"/>
    </row>
    <row r="145" spans="1:7" x14ac:dyDescent="0.55000000000000004">
      <c r="A145" s="29">
        <v>2520</v>
      </c>
      <c r="B145" s="29">
        <v>-1.31</v>
      </c>
      <c r="D145" s="29" t="s">
        <v>69</v>
      </c>
      <c r="E145" s="31">
        <v>1</v>
      </c>
      <c r="G145" s="31"/>
    </row>
    <row r="146" spans="1:7" x14ac:dyDescent="0.55000000000000004">
      <c r="A146" s="29">
        <v>2520</v>
      </c>
      <c r="B146" s="29">
        <v>-1.24</v>
      </c>
      <c r="D146" s="29" t="s">
        <v>69</v>
      </c>
      <c r="E146" s="31">
        <v>1</v>
      </c>
      <c r="G146" s="31"/>
    </row>
    <row r="147" spans="1:7" x14ac:dyDescent="0.55000000000000004">
      <c r="A147" s="29">
        <v>2520</v>
      </c>
      <c r="B147" s="29">
        <v>-1.36</v>
      </c>
      <c r="D147" s="29" t="s">
        <v>69</v>
      </c>
      <c r="E147" s="31">
        <v>1</v>
      </c>
      <c r="G147" s="31"/>
    </row>
    <row r="148" spans="1:7" x14ac:dyDescent="0.55000000000000004">
      <c r="A148" s="29">
        <v>2520</v>
      </c>
      <c r="B148" s="29">
        <v>-1.39</v>
      </c>
      <c r="D148" s="29" t="s">
        <v>69</v>
      </c>
      <c r="E148" s="31">
        <v>1</v>
      </c>
      <c r="G148" s="31"/>
    </row>
    <row r="149" spans="1:7" x14ac:dyDescent="0.55000000000000004">
      <c r="A149" s="29">
        <v>2520</v>
      </c>
      <c r="B149" s="29">
        <v>-1.44</v>
      </c>
      <c r="D149" s="29" t="s">
        <v>69</v>
      </c>
      <c r="E149" s="31">
        <v>1</v>
      </c>
      <c r="G149" s="31"/>
    </row>
    <row r="150" spans="1:7" x14ac:dyDescent="0.55000000000000004">
      <c r="A150" s="29">
        <v>2520</v>
      </c>
      <c r="B150" s="29">
        <v>-1.3</v>
      </c>
      <c r="D150" s="29" t="s">
        <v>69</v>
      </c>
      <c r="E150" s="31">
        <v>1</v>
      </c>
      <c r="G150" s="31"/>
    </row>
    <row r="151" spans="1:7" x14ac:dyDescent="0.55000000000000004">
      <c r="A151" s="29">
        <v>2520</v>
      </c>
      <c r="B151" s="29">
        <v>-1.46</v>
      </c>
      <c r="D151" s="29" t="s">
        <v>69</v>
      </c>
      <c r="E151" s="31">
        <v>1</v>
      </c>
      <c r="G151" s="31"/>
    </row>
    <row r="152" spans="1:7" x14ac:dyDescent="0.55000000000000004">
      <c r="A152" s="29">
        <v>2520</v>
      </c>
      <c r="B152" s="29">
        <v>-1.43</v>
      </c>
      <c r="D152" s="29" t="s">
        <v>69</v>
      </c>
      <c r="E152" s="31">
        <v>1</v>
      </c>
      <c r="G152" s="31"/>
    </row>
    <row r="153" spans="1:7" x14ac:dyDescent="0.55000000000000004">
      <c r="A153" s="29">
        <v>2520</v>
      </c>
      <c r="B153" s="29">
        <v>-2.1</v>
      </c>
      <c r="D153" s="29" t="s">
        <v>69</v>
      </c>
      <c r="E153" s="31">
        <v>1</v>
      </c>
      <c r="G153" s="31"/>
    </row>
    <row r="154" spans="1:7" x14ac:dyDescent="0.55000000000000004">
      <c r="A154" s="29">
        <v>2520</v>
      </c>
      <c r="B154" s="29">
        <v>-2.19</v>
      </c>
      <c r="D154" s="29" t="s">
        <v>69</v>
      </c>
      <c r="E154" s="31">
        <v>1</v>
      </c>
      <c r="G154" s="31"/>
    </row>
    <row r="155" spans="1:7" x14ac:dyDescent="0.55000000000000004">
      <c r="A155" s="29">
        <v>2520</v>
      </c>
      <c r="B155" s="29">
        <v>-2.2000000000000002</v>
      </c>
      <c r="D155" s="29" t="s">
        <v>69</v>
      </c>
      <c r="E155" s="31">
        <v>1</v>
      </c>
      <c r="G155" s="31"/>
    </row>
    <row r="156" spans="1:7" x14ac:dyDescent="0.55000000000000004">
      <c r="A156" s="29">
        <v>2520</v>
      </c>
      <c r="B156" s="29">
        <v>-1.98</v>
      </c>
      <c r="D156" s="29" t="s">
        <v>69</v>
      </c>
      <c r="E156" s="31">
        <v>1</v>
      </c>
      <c r="G156" s="31"/>
    </row>
    <row r="157" spans="1:7" x14ac:dyDescent="0.55000000000000004">
      <c r="A157" s="29">
        <v>2520</v>
      </c>
      <c r="B157" s="29">
        <v>-2.0299999999999998</v>
      </c>
      <c r="D157" s="29" t="s">
        <v>69</v>
      </c>
      <c r="E157" s="31">
        <v>1</v>
      </c>
      <c r="G157" s="31"/>
    </row>
    <row r="158" spans="1:7" x14ac:dyDescent="0.55000000000000004">
      <c r="A158" s="29">
        <v>2520</v>
      </c>
      <c r="B158" s="29">
        <v>-2.21</v>
      </c>
      <c r="D158" s="29" t="s">
        <v>69</v>
      </c>
      <c r="E158" s="31">
        <v>1</v>
      </c>
      <c r="G158" s="31"/>
    </row>
    <row r="159" spans="1:7" x14ac:dyDescent="0.55000000000000004">
      <c r="A159" s="29">
        <v>2520</v>
      </c>
      <c r="B159" s="29">
        <v>-2.15</v>
      </c>
      <c r="D159" s="29" t="s">
        <v>69</v>
      </c>
      <c r="E159" s="31">
        <v>1</v>
      </c>
      <c r="G159" s="31"/>
    </row>
    <row r="160" spans="1:7" x14ac:dyDescent="0.55000000000000004">
      <c r="A160" s="29">
        <v>2520</v>
      </c>
      <c r="B160" s="29">
        <v>-2.13</v>
      </c>
      <c r="D160" s="29" t="s">
        <v>69</v>
      </c>
      <c r="E160" s="31">
        <v>1</v>
      </c>
      <c r="G160" s="31"/>
    </row>
    <row r="161" spans="1:7" x14ac:dyDescent="0.55000000000000004">
      <c r="A161" s="29">
        <v>2520</v>
      </c>
      <c r="B161" s="29">
        <v>-2.2400000000000002</v>
      </c>
      <c r="D161" s="29" t="s">
        <v>69</v>
      </c>
      <c r="E161" s="31">
        <v>1</v>
      </c>
      <c r="G161" s="31"/>
    </row>
    <row r="162" spans="1:7" x14ac:dyDescent="0.55000000000000004">
      <c r="A162" s="29">
        <v>2630</v>
      </c>
      <c r="B162" s="29">
        <v>-3.51</v>
      </c>
      <c r="C162">
        <f>AVERAGE(B162:B163)</f>
        <v>-3.45</v>
      </c>
      <c r="D162" s="29" t="s">
        <v>70</v>
      </c>
      <c r="E162" s="31">
        <v>1</v>
      </c>
      <c r="G162" s="31"/>
    </row>
    <row r="163" spans="1:7" x14ac:dyDescent="0.55000000000000004">
      <c r="A163" s="29">
        <v>2630</v>
      </c>
      <c r="B163" s="29">
        <v>-3.39</v>
      </c>
      <c r="D163" s="29" t="s">
        <v>70</v>
      </c>
      <c r="E163" s="31">
        <v>1</v>
      </c>
      <c r="G163" s="31"/>
    </row>
    <row r="164" spans="1:7" x14ac:dyDescent="0.55000000000000004">
      <c r="A164" s="29">
        <v>2650</v>
      </c>
      <c r="B164" s="29">
        <v>-3.27</v>
      </c>
      <c r="C164" s="32">
        <f>AVERAGE(B164:B197)</f>
        <v>-1.7908823529411764</v>
      </c>
      <c r="D164" s="29" t="s">
        <v>71</v>
      </c>
      <c r="E164" s="31">
        <v>1</v>
      </c>
      <c r="G164" s="31"/>
    </row>
    <row r="165" spans="1:7" x14ac:dyDescent="0.55000000000000004">
      <c r="A165" s="29">
        <v>2650</v>
      </c>
      <c r="B165" s="29">
        <v>-3.42</v>
      </c>
      <c r="D165" s="29" t="s">
        <v>71</v>
      </c>
      <c r="E165" s="31">
        <v>1</v>
      </c>
      <c r="G165" s="31"/>
    </row>
    <row r="166" spans="1:7" x14ac:dyDescent="0.55000000000000004">
      <c r="A166" s="29">
        <v>2650</v>
      </c>
      <c r="B166" s="29">
        <v>-3.39</v>
      </c>
      <c r="D166" s="29" t="s">
        <v>71</v>
      </c>
      <c r="E166" s="31">
        <v>1</v>
      </c>
      <c r="G166" s="31"/>
    </row>
    <row r="167" spans="1:7" x14ac:dyDescent="0.55000000000000004">
      <c r="A167" s="29">
        <v>2650</v>
      </c>
      <c r="B167" s="29">
        <v>-3.32</v>
      </c>
      <c r="D167" s="29" t="s">
        <v>71</v>
      </c>
      <c r="E167" s="31">
        <v>1</v>
      </c>
      <c r="G167" s="31"/>
    </row>
    <row r="168" spans="1:7" x14ac:dyDescent="0.55000000000000004">
      <c r="A168" s="29">
        <v>2650</v>
      </c>
      <c r="B168" s="29">
        <v>-3.38</v>
      </c>
      <c r="D168" s="29" t="s">
        <v>71</v>
      </c>
      <c r="E168" s="31">
        <v>1</v>
      </c>
      <c r="G168" s="31"/>
    </row>
    <row r="169" spans="1:7" x14ac:dyDescent="0.55000000000000004">
      <c r="A169" s="29">
        <v>2650</v>
      </c>
      <c r="B169" s="29">
        <v>-3.21</v>
      </c>
      <c r="D169" s="29" t="s">
        <v>71</v>
      </c>
      <c r="E169" s="31">
        <v>1</v>
      </c>
      <c r="G169" s="31"/>
    </row>
    <row r="170" spans="1:7" x14ac:dyDescent="0.55000000000000004">
      <c r="A170" s="29">
        <v>2650</v>
      </c>
      <c r="B170" s="29">
        <v>-2.96</v>
      </c>
      <c r="D170" s="29" t="s">
        <v>71</v>
      </c>
      <c r="E170" s="31">
        <v>1</v>
      </c>
      <c r="G170" s="31"/>
    </row>
    <row r="171" spans="1:7" x14ac:dyDescent="0.55000000000000004">
      <c r="A171" s="29">
        <v>2650</v>
      </c>
      <c r="B171" s="29">
        <v>-2.98</v>
      </c>
      <c r="D171" s="29" t="s">
        <v>71</v>
      </c>
      <c r="E171" s="31">
        <v>1</v>
      </c>
      <c r="G171" s="31"/>
    </row>
    <row r="172" spans="1:7" x14ac:dyDescent="0.55000000000000004">
      <c r="A172" s="29">
        <v>2650</v>
      </c>
      <c r="B172" s="29">
        <v>-2.9</v>
      </c>
      <c r="D172" s="29" t="s">
        <v>71</v>
      </c>
      <c r="E172" s="31">
        <v>1</v>
      </c>
      <c r="G172" s="31"/>
    </row>
    <row r="173" spans="1:7" x14ac:dyDescent="0.55000000000000004">
      <c r="A173" s="29">
        <v>2650</v>
      </c>
      <c r="B173" s="29">
        <v>-3.04</v>
      </c>
      <c r="D173" s="29" t="s">
        <v>71</v>
      </c>
      <c r="E173" s="31">
        <v>1</v>
      </c>
      <c r="G173" s="31"/>
    </row>
    <row r="174" spans="1:7" x14ac:dyDescent="0.55000000000000004">
      <c r="A174" s="29">
        <v>2650</v>
      </c>
      <c r="B174" s="29">
        <v>-2.93</v>
      </c>
      <c r="D174" s="29" t="s">
        <v>71</v>
      </c>
      <c r="E174" s="31">
        <v>1</v>
      </c>
      <c r="G174" s="31"/>
    </row>
    <row r="175" spans="1:7" x14ac:dyDescent="0.55000000000000004">
      <c r="A175" s="29">
        <v>2650</v>
      </c>
      <c r="B175" s="29">
        <v>-2.9</v>
      </c>
      <c r="D175" s="29" t="s">
        <v>71</v>
      </c>
      <c r="E175" s="31">
        <v>1</v>
      </c>
      <c r="G175" s="31"/>
    </row>
    <row r="176" spans="1:7" x14ac:dyDescent="0.55000000000000004">
      <c r="A176" s="29">
        <v>2650</v>
      </c>
      <c r="B176" s="29">
        <v>-2.87</v>
      </c>
      <c r="D176" s="29" t="s">
        <v>71</v>
      </c>
      <c r="E176" s="31">
        <v>1</v>
      </c>
      <c r="G176" s="31"/>
    </row>
    <row r="177" spans="1:7" x14ac:dyDescent="0.55000000000000004">
      <c r="A177" s="29">
        <v>2650</v>
      </c>
      <c r="B177" s="29">
        <v>-2.04</v>
      </c>
      <c r="D177" s="29" t="s">
        <v>71</v>
      </c>
      <c r="E177" s="31">
        <v>1</v>
      </c>
      <c r="G177" s="31"/>
    </row>
    <row r="178" spans="1:7" x14ac:dyDescent="0.55000000000000004">
      <c r="A178" s="29">
        <v>2650</v>
      </c>
      <c r="B178" s="29">
        <v>-2.02</v>
      </c>
      <c r="D178" s="29" t="s">
        <v>71</v>
      </c>
      <c r="E178" s="31">
        <v>1</v>
      </c>
      <c r="G178" s="31"/>
    </row>
    <row r="179" spans="1:7" x14ac:dyDescent="0.55000000000000004">
      <c r="A179" s="29">
        <v>2650</v>
      </c>
      <c r="B179" s="29">
        <v>-3.05</v>
      </c>
      <c r="D179" s="29" t="s">
        <v>71</v>
      </c>
      <c r="E179" s="31">
        <v>1</v>
      </c>
      <c r="G179" s="31"/>
    </row>
    <row r="180" spans="1:7" x14ac:dyDescent="0.55000000000000004">
      <c r="A180" s="29">
        <v>2650</v>
      </c>
      <c r="B180" s="29">
        <v>-2.96</v>
      </c>
      <c r="D180" s="29" t="s">
        <v>71</v>
      </c>
      <c r="E180" s="31">
        <v>1</v>
      </c>
      <c r="G180" s="31"/>
    </row>
    <row r="181" spans="1:7" x14ac:dyDescent="0.55000000000000004">
      <c r="A181" s="29">
        <v>2650</v>
      </c>
      <c r="B181" s="29">
        <v>-2.86</v>
      </c>
      <c r="D181" s="29" t="s">
        <v>71</v>
      </c>
      <c r="E181" s="31">
        <v>1</v>
      </c>
      <c r="G181" s="31"/>
    </row>
    <row r="182" spans="1:7" x14ac:dyDescent="0.55000000000000004">
      <c r="A182" s="29">
        <v>2650</v>
      </c>
      <c r="B182" s="29">
        <v>-2.77</v>
      </c>
      <c r="D182" s="29" t="s">
        <v>71</v>
      </c>
      <c r="E182" s="31">
        <v>1</v>
      </c>
      <c r="G182" s="31"/>
    </row>
    <row r="183" spans="1:7" x14ac:dyDescent="0.55000000000000004">
      <c r="A183" s="29">
        <v>2650</v>
      </c>
      <c r="B183" s="29">
        <v>-2.8</v>
      </c>
      <c r="D183" s="29" t="s">
        <v>71</v>
      </c>
      <c r="E183" s="31">
        <v>1</v>
      </c>
      <c r="G183" s="31"/>
    </row>
    <row r="184" spans="1:7" x14ac:dyDescent="0.55000000000000004">
      <c r="A184" s="29">
        <v>2650</v>
      </c>
      <c r="B184" s="29">
        <v>-2.79</v>
      </c>
      <c r="D184" s="29" t="s">
        <v>71</v>
      </c>
      <c r="E184" s="31">
        <v>1</v>
      </c>
      <c r="G184" s="31"/>
    </row>
    <row r="185" spans="1:7" x14ac:dyDescent="0.55000000000000004">
      <c r="A185" s="29">
        <v>2650</v>
      </c>
      <c r="B185" s="29">
        <v>-7.0000000000000007E-2</v>
      </c>
      <c r="D185" s="29" t="s">
        <v>71</v>
      </c>
      <c r="E185" s="31">
        <v>1</v>
      </c>
      <c r="G185" s="31"/>
    </row>
    <row r="186" spans="1:7" x14ac:dyDescent="0.55000000000000004">
      <c r="A186" s="29">
        <v>2650</v>
      </c>
      <c r="B186" s="29">
        <v>-0.19</v>
      </c>
      <c r="D186" s="29" t="s">
        <v>71</v>
      </c>
      <c r="E186" s="31">
        <v>1</v>
      </c>
      <c r="G186" s="31"/>
    </row>
    <row r="187" spans="1:7" x14ac:dyDescent="0.55000000000000004">
      <c r="A187" s="29">
        <v>2650</v>
      </c>
      <c r="B187" s="29">
        <v>0.05</v>
      </c>
      <c r="D187" s="29" t="s">
        <v>71</v>
      </c>
      <c r="E187" s="31">
        <v>1</v>
      </c>
      <c r="G187" s="31"/>
    </row>
    <row r="188" spans="1:7" x14ac:dyDescent="0.55000000000000004">
      <c r="A188" s="29">
        <v>2650</v>
      </c>
      <c r="B188" s="29">
        <v>0.1</v>
      </c>
      <c r="D188" s="29" t="s">
        <v>71</v>
      </c>
      <c r="E188" s="31">
        <v>1</v>
      </c>
      <c r="G188" s="31"/>
    </row>
    <row r="189" spans="1:7" x14ac:dyDescent="0.55000000000000004">
      <c r="A189" s="29">
        <v>2650</v>
      </c>
      <c r="B189" s="29">
        <v>-0.04</v>
      </c>
      <c r="D189" s="29" t="s">
        <v>71</v>
      </c>
      <c r="E189" s="31">
        <v>1</v>
      </c>
      <c r="G189" s="31"/>
    </row>
    <row r="190" spans="1:7" x14ac:dyDescent="0.55000000000000004">
      <c r="A190" s="29">
        <v>2650</v>
      </c>
      <c r="B190" s="29">
        <v>0</v>
      </c>
      <c r="D190" s="29" t="s">
        <v>71</v>
      </c>
      <c r="E190" s="31">
        <v>1</v>
      </c>
      <c r="G190" s="31"/>
    </row>
    <row r="191" spans="1:7" x14ac:dyDescent="0.55000000000000004">
      <c r="A191" s="29">
        <v>2650</v>
      </c>
      <c r="B191" s="29">
        <v>0.06</v>
      </c>
      <c r="D191" s="29" t="s">
        <v>71</v>
      </c>
      <c r="E191" s="31">
        <v>1</v>
      </c>
      <c r="G191" s="31"/>
    </row>
    <row r="192" spans="1:7" x14ac:dyDescent="0.55000000000000004">
      <c r="A192" s="29">
        <v>2650</v>
      </c>
      <c r="B192" s="29">
        <v>0.15</v>
      </c>
      <c r="D192" s="29" t="s">
        <v>71</v>
      </c>
      <c r="E192" s="31">
        <v>1</v>
      </c>
      <c r="G192" s="31"/>
    </row>
    <row r="193" spans="1:7" x14ac:dyDescent="0.55000000000000004">
      <c r="A193" s="29">
        <v>2650</v>
      </c>
      <c r="B193" s="29">
        <v>0.13</v>
      </c>
      <c r="D193" s="29" t="s">
        <v>71</v>
      </c>
      <c r="E193" s="31">
        <v>1</v>
      </c>
      <c r="G193" s="31"/>
    </row>
    <row r="194" spans="1:7" x14ac:dyDescent="0.55000000000000004">
      <c r="A194" s="29">
        <v>2650</v>
      </c>
      <c r="B194" s="29">
        <v>0.22</v>
      </c>
      <c r="D194" s="29" t="s">
        <v>71</v>
      </c>
      <c r="E194" s="31">
        <v>1</v>
      </c>
      <c r="G194" s="31"/>
    </row>
    <row r="195" spans="1:7" x14ac:dyDescent="0.55000000000000004">
      <c r="A195" s="29">
        <v>2650</v>
      </c>
      <c r="B195" s="29">
        <v>0.21</v>
      </c>
      <c r="D195" s="29" t="s">
        <v>71</v>
      </c>
      <c r="E195" s="31">
        <v>1</v>
      </c>
      <c r="G195" s="31"/>
    </row>
    <row r="196" spans="1:7" x14ac:dyDescent="0.55000000000000004">
      <c r="A196" s="29">
        <v>2650</v>
      </c>
      <c r="B196" s="29">
        <v>0.13</v>
      </c>
      <c r="D196" s="29" t="s">
        <v>71</v>
      </c>
      <c r="E196" s="31">
        <v>1</v>
      </c>
      <c r="G196" s="31"/>
    </row>
    <row r="197" spans="1:7" x14ac:dyDescent="0.55000000000000004">
      <c r="A197" s="29">
        <v>2650</v>
      </c>
      <c r="B197" s="29">
        <v>0.22</v>
      </c>
      <c r="D197" s="29" t="s">
        <v>71</v>
      </c>
      <c r="E197" s="31">
        <v>1</v>
      </c>
      <c r="G197" s="31"/>
    </row>
    <row r="198" spans="1:7" x14ac:dyDescent="0.55000000000000004">
      <c r="A198" s="29">
        <v>2650</v>
      </c>
      <c r="B198" s="29">
        <v>-3.59</v>
      </c>
      <c r="C198" s="32">
        <f>AVERAGE(B198:B203)</f>
        <v>-2.7149999999999999</v>
      </c>
      <c r="D198" s="29" t="s">
        <v>72</v>
      </c>
      <c r="E198" s="31">
        <v>4</v>
      </c>
      <c r="G198" s="31"/>
    </row>
    <row r="199" spans="1:7" x14ac:dyDescent="0.55000000000000004">
      <c r="A199" s="29">
        <v>2650</v>
      </c>
      <c r="B199" s="29">
        <v>-2.76</v>
      </c>
      <c r="D199" s="29" t="s">
        <v>72</v>
      </c>
      <c r="E199" s="31">
        <v>4</v>
      </c>
      <c r="G199" s="31"/>
    </row>
    <row r="200" spans="1:7" x14ac:dyDescent="0.55000000000000004">
      <c r="A200" s="29">
        <v>2650</v>
      </c>
      <c r="B200" s="29">
        <v>-2.4900000000000002</v>
      </c>
      <c r="D200" s="29" t="s">
        <v>72</v>
      </c>
      <c r="E200" s="31">
        <v>4</v>
      </c>
      <c r="G200" s="31"/>
    </row>
    <row r="201" spans="1:7" x14ac:dyDescent="0.55000000000000004">
      <c r="A201" s="29">
        <v>2650</v>
      </c>
      <c r="B201" s="29">
        <v>-1.76</v>
      </c>
      <c r="D201" s="29" t="s">
        <v>72</v>
      </c>
      <c r="E201" s="31">
        <v>4</v>
      </c>
      <c r="G201" s="31"/>
    </row>
    <row r="202" spans="1:7" x14ac:dyDescent="0.55000000000000004">
      <c r="A202" s="29">
        <v>2650</v>
      </c>
      <c r="B202" s="29">
        <v>-2.89</v>
      </c>
      <c r="D202" s="29" t="s">
        <v>72</v>
      </c>
      <c r="E202" s="31">
        <v>4</v>
      </c>
      <c r="G202" s="31"/>
    </row>
    <row r="203" spans="1:7" x14ac:dyDescent="0.55000000000000004">
      <c r="A203" s="29">
        <v>2650</v>
      </c>
      <c r="B203" s="29">
        <v>-2.8</v>
      </c>
      <c r="D203" s="29" t="s">
        <v>72</v>
      </c>
      <c r="E203" s="31">
        <v>4</v>
      </c>
      <c r="G203" s="31"/>
    </row>
    <row r="204" spans="1:7" x14ac:dyDescent="0.55000000000000004">
      <c r="A204" s="29">
        <v>2660</v>
      </c>
      <c r="B204" s="29">
        <v>-0.82</v>
      </c>
      <c r="C204" s="32">
        <f>AVERAGE(B204:B267)</f>
        <v>-1.556250000000001</v>
      </c>
      <c r="D204" s="29" t="s">
        <v>73</v>
      </c>
      <c r="E204" s="31">
        <v>1</v>
      </c>
      <c r="G204" s="31"/>
    </row>
    <row r="205" spans="1:7" x14ac:dyDescent="0.55000000000000004">
      <c r="A205" s="29">
        <v>2660</v>
      </c>
      <c r="B205" s="29">
        <v>-0.69</v>
      </c>
      <c r="D205" s="29" t="s">
        <v>73</v>
      </c>
      <c r="E205" s="31">
        <v>1</v>
      </c>
      <c r="G205" s="31"/>
    </row>
    <row r="206" spans="1:7" x14ac:dyDescent="0.55000000000000004">
      <c r="A206" s="29">
        <v>2660</v>
      </c>
      <c r="B206" s="29">
        <v>-1.27</v>
      </c>
      <c r="D206" s="29" t="s">
        <v>73</v>
      </c>
      <c r="E206" s="31">
        <v>1</v>
      </c>
      <c r="G206" s="31"/>
    </row>
    <row r="207" spans="1:7" x14ac:dyDescent="0.55000000000000004">
      <c r="A207" s="29">
        <v>2660</v>
      </c>
      <c r="B207" s="29">
        <v>-1.26</v>
      </c>
      <c r="D207" s="29" t="s">
        <v>73</v>
      </c>
      <c r="E207" s="31">
        <v>1</v>
      </c>
      <c r="G207" s="31"/>
    </row>
    <row r="208" spans="1:7" x14ac:dyDescent="0.55000000000000004">
      <c r="A208" s="29">
        <v>2660</v>
      </c>
      <c r="B208" s="29">
        <v>-1.68</v>
      </c>
      <c r="D208" s="29" t="s">
        <v>73</v>
      </c>
      <c r="E208" s="31">
        <v>1</v>
      </c>
      <c r="G208" s="31"/>
    </row>
    <row r="209" spans="1:7" x14ac:dyDescent="0.55000000000000004">
      <c r="A209" s="29">
        <v>2660</v>
      </c>
      <c r="B209" s="29">
        <v>-1.69</v>
      </c>
      <c r="D209" s="29" t="s">
        <v>73</v>
      </c>
      <c r="E209" s="31">
        <v>1</v>
      </c>
      <c r="G209" s="31"/>
    </row>
    <row r="210" spans="1:7" x14ac:dyDescent="0.55000000000000004">
      <c r="A210" s="29">
        <v>2660</v>
      </c>
      <c r="B210" s="29">
        <v>-1.41</v>
      </c>
      <c r="D210" s="29" t="s">
        <v>73</v>
      </c>
      <c r="E210" s="31">
        <v>1</v>
      </c>
      <c r="G210" s="31"/>
    </row>
    <row r="211" spans="1:7" x14ac:dyDescent="0.55000000000000004">
      <c r="A211" s="29">
        <v>2660</v>
      </c>
      <c r="B211" s="29">
        <v>-1.42</v>
      </c>
      <c r="D211" s="29" t="s">
        <v>73</v>
      </c>
      <c r="E211" s="31">
        <v>1</v>
      </c>
      <c r="G211" s="31"/>
    </row>
    <row r="212" spans="1:7" x14ac:dyDescent="0.55000000000000004">
      <c r="A212" s="29">
        <v>2660</v>
      </c>
      <c r="B212" s="29">
        <v>-1.94</v>
      </c>
      <c r="D212" s="29" t="s">
        <v>73</v>
      </c>
      <c r="E212" s="31">
        <v>1</v>
      </c>
      <c r="G212" s="31"/>
    </row>
    <row r="213" spans="1:7" x14ac:dyDescent="0.55000000000000004">
      <c r="A213" s="29">
        <v>2660</v>
      </c>
      <c r="B213" s="29">
        <v>-1.93</v>
      </c>
      <c r="D213" s="29" t="s">
        <v>73</v>
      </c>
      <c r="E213" s="31">
        <v>1</v>
      </c>
      <c r="G213" s="31"/>
    </row>
    <row r="214" spans="1:7" x14ac:dyDescent="0.55000000000000004">
      <c r="A214" s="29">
        <v>2660</v>
      </c>
      <c r="B214" s="29">
        <v>-1.94</v>
      </c>
      <c r="D214" s="29" t="s">
        <v>73</v>
      </c>
      <c r="E214" s="31">
        <v>1</v>
      </c>
      <c r="G214" s="31"/>
    </row>
    <row r="215" spans="1:7" x14ac:dyDescent="0.55000000000000004">
      <c r="A215" s="29">
        <v>2660</v>
      </c>
      <c r="B215" s="29">
        <v>-2.02</v>
      </c>
      <c r="D215" s="29" t="s">
        <v>73</v>
      </c>
      <c r="E215" s="31">
        <v>1</v>
      </c>
      <c r="G215" s="31"/>
    </row>
    <row r="216" spans="1:7" x14ac:dyDescent="0.55000000000000004">
      <c r="A216" s="29">
        <v>2660</v>
      </c>
      <c r="B216" s="29">
        <v>-2.36</v>
      </c>
      <c r="D216" s="29" t="s">
        <v>73</v>
      </c>
      <c r="E216" s="31">
        <v>1</v>
      </c>
      <c r="G216" s="31"/>
    </row>
    <row r="217" spans="1:7" x14ac:dyDescent="0.55000000000000004">
      <c r="A217" s="29">
        <v>2660</v>
      </c>
      <c r="B217" s="29">
        <v>-2.4500000000000002</v>
      </c>
      <c r="D217" s="29" t="s">
        <v>73</v>
      </c>
      <c r="E217" s="31">
        <v>1</v>
      </c>
      <c r="G217" s="31"/>
    </row>
    <row r="218" spans="1:7" x14ac:dyDescent="0.55000000000000004">
      <c r="A218" s="29">
        <v>2660</v>
      </c>
      <c r="B218" s="29">
        <v>-2.34</v>
      </c>
      <c r="D218" s="29" t="s">
        <v>73</v>
      </c>
      <c r="E218" s="31">
        <v>1</v>
      </c>
      <c r="G218" s="31"/>
    </row>
    <row r="219" spans="1:7" x14ac:dyDescent="0.55000000000000004">
      <c r="A219" s="29">
        <v>2660</v>
      </c>
      <c r="B219" s="29">
        <v>-2.78</v>
      </c>
      <c r="D219" s="29" t="s">
        <v>73</v>
      </c>
      <c r="E219" s="31">
        <v>1</v>
      </c>
      <c r="G219" s="31"/>
    </row>
    <row r="220" spans="1:7" x14ac:dyDescent="0.55000000000000004">
      <c r="A220" s="29">
        <v>2660</v>
      </c>
      <c r="B220" s="29">
        <v>-2.72</v>
      </c>
      <c r="D220" s="29" t="s">
        <v>73</v>
      </c>
      <c r="E220" s="31">
        <v>1</v>
      </c>
      <c r="G220" s="31"/>
    </row>
    <row r="221" spans="1:7" x14ac:dyDescent="0.55000000000000004">
      <c r="A221" s="29">
        <v>2660</v>
      </c>
      <c r="B221" s="29">
        <v>-3.06</v>
      </c>
      <c r="D221" s="29" t="s">
        <v>73</v>
      </c>
      <c r="E221" s="31">
        <v>1</v>
      </c>
      <c r="G221" s="31"/>
    </row>
    <row r="222" spans="1:7" x14ac:dyDescent="0.55000000000000004">
      <c r="A222" s="29">
        <v>2660</v>
      </c>
      <c r="B222" s="29">
        <v>-3.08</v>
      </c>
      <c r="D222" s="29" t="s">
        <v>73</v>
      </c>
      <c r="E222" s="31">
        <v>1</v>
      </c>
      <c r="G222" s="31"/>
    </row>
    <row r="223" spans="1:7" x14ac:dyDescent="0.55000000000000004">
      <c r="A223" s="29">
        <v>2660</v>
      </c>
      <c r="B223" s="29">
        <v>-2.58</v>
      </c>
      <c r="D223" s="29" t="s">
        <v>73</v>
      </c>
      <c r="E223" s="31">
        <v>1</v>
      </c>
      <c r="G223" s="31"/>
    </row>
    <row r="224" spans="1:7" x14ac:dyDescent="0.55000000000000004">
      <c r="A224" s="29">
        <v>2660</v>
      </c>
      <c r="B224" s="29">
        <v>-2.5499999999999998</v>
      </c>
      <c r="D224" s="29" t="s">
        <v>73</v>
      </c>
      <c r="E224" s="31">
        <v>1</v>
      </c>
      <c r="G224" s="31"/>
    </row>
    <row r="225" spans="1:7" x14ac:dyDescent="0.55000000000000004">
      <c r="A225" s="29">
        <v>2660</v>
      </c>
      <c r="B225" s="29">
        <v>-1.0900000000000001</v>
      </c>
      <c r="D225" s="29" t="s">
        <v>73</v>
      </c>
      <c r="E225" s="31">
        <v>1</v>
      </c>
      <c r="G225" s="31"/>
    </row>
    <row r="226" spans="1:7" x14ac:dyDescent="0.55000000000000004">
      <c r="A226" s="29">
        <v>2660</v>
      </c>
      <c r="B226" s="29">
        <v>-1.1299999999999999</v>
      </c>
      <c r="D226" s="29" t="s">
        <v>73</v>
      </c>
      <c r="E226" s="31">
        <v>1</v>
      </c>
      <c r="G226" s="31"/>
    </row>
    <row r="227" spans="1:7" x14ac:dyDescent="0.55000000000000004">
      <c r="A227" s="29">
        <v>2660</v>
      </c>
      <c r="B227" s="29">
        <v>-1.17</v>
      </c>
      <c r="D227" s="29" t="s">
        <v>73</v>
      </c>
      <c r="E227" s="31">
        <v>1</v>
      </c>
      <c r="G227" s="31"/>
    </row>
    <row r="228" spans="1:7" x14ac:dyDescent="0.55000000000000004">
      <c r="A228" s="29">
        <v>2660</v>
      </c>
      <c r="B228" s="29">
        <v>-1.1100000000000001</v>
      </c>
      <c r="D228" s="29" t="s">
        <v>73</v>
      </c>
      <c r="E228" s="31">
        <v>1</v>
      </c>
      <c r="G228" s="31"/>
    </row>
    <row r="229" spans="1:7" x14ac:dyDescent="0.55000000000000004">
      <c r="A229" s="29">
        <v>2660</v>
      </c>
      <c r="B229" s="29">
        <v>-1.22</v>
      </c>
      <c r="D229" s="29" t="s">
        <v>73</v>
      </c>
      <c r="E229" s="31">
        <v>1</v>
      </c>
      <c r="G229" s="31"/>
    </row>
    <row r="230" spans="1:7" x14ac:dyDescent="0.55000000000000004">
      <c r="A230" s="29">
        <v>2660</v>
      </c>
      <c r="B230" s="29">
        <v>-1.1399999999999999</v>
      </c>
      <c r="D230" s="29" t="s">
        <v>73</v>
      </c>
      <c r="E230" s="31">
        <v>1</v>
      </c>
      <c r="G230" s="31"/>
    </row>
    <row r="231" spans="1:7" x14ac:dyDescent="0.55000000000000004">
      <c r="A231" s="29">
        <v>2660</v>
      </c>
      <c r="B231" s="29">
        <v>-1.37</v>
      </c>
      <c r="D231" s="29" t="s">
        <v>73</v>
      </c>
      <c r="E231" s="31">
        <v>1</v>
      </c>
      <c r="G231" s="31"/>
    </row>
    <row r="232" spans="1:7" x14ac:dyDescent="0.55000000000000004">
      <c r="A232" s="29">
        <v>2660</v>
      </c>
      <c r="B232" s="29">
        <v>-1.38</v>
      </c>
      <c r="D232" s="29" t="s">
        <v>73</v>
      </c>
      <c r="E232" s="31">
        <v>1</v>
      </c>
      <c r="G232" s="31"/>
    </row>
    <row r="233" spans="1:7" x14ac:dyDescent="0.55000000000000004">
      <c r="A233" s="29">
        <v>2660</v>
      </c>
      <c r="B233" s="29">
        <v>-1.91</v>
      </c>
      <c r="D233" s="29" t="s">
        <v>73</v>
      </c>
      <c r="E233" s="31">
        <v>1</v>
      </c>
      <c r="G233" s="31"/>
    </row>
    <row r="234" spans="1:7" x14ac:dyDescent="0.55000000000000004">
      <c r="A234" s="29">
        <v>2660</v>
      </c>
      <c r="B234" s="29">
        <v>-1.92</v>
      </c>
      <c r="D234" s="29" t="s">
        <v>73</v>
      </c>
      <c r="E234" s="31">
        <v>1</v>
      </c>
      <c r="G234" s="31"/>
    </row>
    <row r="235" spans="1:7" x14ac:dyDescent="0.55000000000000004">
      <c r="A235" s="29">
        <v>2660</v>
      </c>
      <c r="B235" s="29">
        <v>-2.08</v>
      </c>
      <c r="D235" s="29" t="s">
        <v>73</v>
      </c>
      <c r="E235" s="31">
        <v>1</v>
      </c>
      <c r="G235" s="31"/>
    </row>
    <row r="236" spans="1:7" x14ac:dyDescent="0.55000000000000004">
      <c r="A236" s="29">
        <v>2660</v>
      </c>
      <c r="B236" s="29">
        <v>-2.14</v>
      </c>
      <c r="D236" s="29" t="s">
        <v>73</v>
      </c>
      <c r="E236" s="31">
        <v>1</v>
      </c>
      <c r="G236" s="31"/>
    </row>
    <row r="237" spans="1:7" x14ac:dyDescent="0.55000000000000004">
      <c r="A237" s="29">
        <v>2660</v>
      </c>
      <c r="B237" s="29">
        <v>-2.1</v>
      </c>
      <c r="D237" s="29" t="s">
        <v>73</v>
      </c>
      <c r="E237" s="31">
        <v>1</v>
      </c>
      <c r="G237" s="31"/>
    </row>
    <row r="238" spans="1:7" x14ac:dyDescent="0.55000000000000004">
      <c r="A238" s="29">
        <v>2660</v>
      </c>
      <c r="B238" s="29">
        <v>-1.74</v>
      </c>
      <c r="D238" s="29" t="s">
        <v>73</v>
      </c>
      <c r="E238" s="31">
        <v>1</v>
      </c>
      <c r="G238" s="31"/>
    </row>
    <row r="239" spans="1:7" x14ac:dyDescent="0.55000000000000004">
      <c r="A239" s="29">
        <v>2660</v>
      </c>
      <c r="B239" s="29">
        <v>-1.8</v>
      </c>
      <c r="D239" s="29" t="s">
        <v>73</v>
      </c>
      <c r="E239" s="31">
        <v>1</v>
      </c>
      <c r="G239" s="31"/>
    </row>
    <row r="240" spans="1:7" x14ac:dyDescent="0.55000000000000004">
      <c r="A240" s="29">
        <v>2660</v>
      </c>
      <c r="B240" s="29">
        <v>-1.5</v>
      </c>
      <c r="D240" s="29" t="s">
        <v>73</v>
      </c>
      <c r="E240" s="31">
        <v>1</v>
      </c>
      <c r="G240" s="31"/>
    </row>
    <row r="241" spans="1:7" x14ac:dyDescent="0.55000000000000004">
      <c r="A241" s="29">
        <v>2660</v>
      </c>
      <c r="B241" s="29">
        <v>-1.45</v>
      </c>
      <c r="D241" s="29" t="s">
        <v>73</v>
      </c>
      <c r="E241" s="31">
        <v>1</v>
      </c>
      <c r="G241" s="31"/>
    </row>
    <row r="242" spans="1:7" x14ac:dyDescent="0.55000000000000004">
      <c r="A242" s="29">
        <v>2660</v>
      </c>
      <c r="B242" s="29">
        <v>-1.1499999999999999</v>
      </c>
      <c r="D242" s="29" t="s">
        <v>73</v>
      </c>
      <c r="E242" s="31">
        <v>1</v>
      </c>
      <c r="G242" s="31"/>
    </row>
    <row r="243" spans="1:7" x14ac:dyDescent="0.55000000000000004">
      <c r="A243" s="29">
        <v>2660</v>
      </c>
      <c r="B243" s="29">
        <v>-1.0900000000000001</v>
      </c>
      <c r="D243" s="29" t="s">
        <v>73</v>
      </c>
      <c r="E243" s="31">
        <v>1</v>
      </c>
      <c r="G243" s="31"/>
    </row>
    <row r="244" spans="1:7" x14ac:dyDescent="0.55000000000000004">
      <c r="A244" s="29">
        <v>2660</v>
      </c>
      <c r="B244" s="29">
        <v>-0.2</v>
      </c>
      <c r="D244" s="29" t="s">
        <v>73</v>
      </c>
      <c r="E244" s="31">
        <v>1</v>
      </c>
      <c r="G244" s="31"/>
    </row>
    <row r="245" spans="1:7" x14ac:dyDescent="0.55000000000000004">
      <c r="A245" s="29">
        <v>2660</v>
      </c>
      <c r="B245" s="29">
        <v>-0.17</v>
      </c>
      <c r="D245" s="29" t="s">
        <v>73</v>
      </c>
      <c r="E245" s="31">
        <v>1</v>
      </c>
      <c r="G245" s="31"/>
    </row>
    <row r="246" spans="1:7" x14ac:dyDescent="0.55000000000000004">
      <c r="A246" s="29">
        <v>2660</v>
      </c>
      <c r="B246" s="29">
        <v>-0.76</v>
      </c>
      <c r="D246" s="29" t="s">
        <v>73</v>
      </c>
      <c r="E246" s="31">
        <v>1</v>
      </c>
      <c r="G246" s="31"/>
    </row>
    <row r="247" spans="1:7" x14ac:dyDescent="0.55000000000000004">
      <c r="A247" s="29">
        <v>2660</v>
      </c>
      <c r="B247" s="29">
        <v>-0.74</v>
      </c>
      <c r="D247" s="29" t="s">
        <v>73</v>
      </c>
      <c r="E247" s="31">
        <v>1</v>
      </c>
      <c r="G247" s="31"/>
    </row>
    <row r="248" spans="1:7" x14ac:dyDescent="0.55000000000000004">
      <c r="A248" s="29">
        <v>2660</v>
      </c>
      <c r="B248" s="29">
        <v>-1.73</v>
      </c>
      <c r="D248" s="29" t="s">
        <v>73</v>
      </c>
      <c r="E248" s="31">
        <v>1</v>
      </c>
      <c r="G248" s="31"/>
    </row>
    <row r="249" spans="1:7" x14ac:dyDescent="0.55000000000000004">
      <c r="A249" s="29">
        <v>2660</v>
      </c>
      <c r="B249" s="29">
        <v>-1.62</v>
      </c>
      <c r="D249" s="29" t="s">
        <v>73</v>
      </c>
      <c r="E249" s="31">
        <v>1</v>
      </c>
      <c r="G249" s="31"/>
    </row>
    <row r="250" spans="1:7" x14ac:dyDescent="0.55000000000000004">
      <c r="A250" s="29">
        <v>2660</v>
      </c>
      <c r="B250" s="29">
        <v>-1.56</v>
      </c>
      <c r="D250" s="29" t="s">
        <v>73</v>
      </c>
      <c r="E250" s="31">
        <v>1</v>
      </c>
      <c r="G250" s="31"/>
    </row>
    <row r="251" spans="1:7" x14ac:dyDescent="0.55000000000000004">
      <c r="A251" s="29">
        <v>2660</v>
      </c>
      <c r="B251" s="29">
        <v>-1.42</v>
      </c>
      <c r="D251" s="29" t="s">
        <v>73</v>
      </c>
      <c r="E251" s="31">
        <v>1</v>
      </c>
      <c r="G251" s="31"/>
    </row>
    <row r="252" spans="1:7" x14ac:dyDescent="0.55000000000000004">
      <c r="A252" s="29">
        <v>2660</v>
      </c>
      <c r="B252" s="29">
        <v>-1.48</v>
      </c>
      <c r="D252" s="29" t="s">
        <v>73</v>
      </c>
      <c r="E252" s="31">
        <v>1</v>
      </c>
      <c r="G252" s="31"/>
    </row>
    <row r="253" spans="1:7" x14ac:dyDescent="0.55000000000000004">
      <c r="A253" s="29">
        <v>2660</v>
      </c>
      <c r="B253" s="29">
        <v>-1.48</v>
      </c>
      <c r="D253" s="29" t="s">
        <v>73</v>
      </c>
      <c r="E253" s="31">
        <v>1</v>
      </c>
      <c r="G253" s="31"/>
    </row>
    <row r="254" spans="1:7" x14ac:dyDescent="0.55000000000000004">
      <c r="A254" s="29">
        <v>2660</v>
      </c>
      <c r="B254" s="32">
        <v>-1.28</v>
      </c>
      <c r="D254" s="29" t="s">
        <v>73</v>
      </c>
      <c r="E254" s="31">
        <v>1</v>
      </c>
      <c r="G254" s="31"/>
    </row>
    <row r="255" spans="1:7" x14ac:dyDescent="0.55000000000000004">
      <c r="A255" s="29">
        <v>2660</v>
      </c>
      <c r="B255" s="32">
        <v>-1.33</v>
      </c>
      <c r="D255" s="29" t="s">
        <v>73</v>
      </c>
      <c r="E255" s="31">
        <v>1</v>
      </c>
      <c r="G255" s="31"/>
    </row>
    <row r="256" spans="1:7" x14ac:dyDescent="0.55000000000000004">
      <c r="A256" s="29">
        <v>2660</v>
      </c>
      <c r="B256" s="32">
        <v>-1.7</v>
      </c>
      <c r="D256" s="29" t="s">
        <v>73</v>
      </c>
      <c r="E256" s="31">
        <v>1</v>
      </c>
      <c r="G256" s="31"/>
    </row>
    <row r="257" spans="1:7" x14ac:dyDescent="0.55000000000000004">
      <c r="A257" s="29">
        <v>2660</v>
      </c>
      <c r="B257" s="32">
        <v>-1.62</v>
      </c>
      <c r="D257" s="29" t="s">
        <v>73</v>
      </c>
      <c r="E257" s="31">
        <v>1</v>
      </c>
      <c r="G257" s="31"/>
    </row>
    <row r="258" spans="1:7" x14ac:dyDescent="0.55000000000000004">
      <c r="A258" s="29">
        <v>2660</v>
      </c>
      <c r="B258" s="32">
        <v>-1.87</v>
      </c>
      <c r="D258" s="29" t="s">
        <v>73</v>
      </c>
      <c r="E258" s="31">
        <v>1</v>
      </c>
      <c r="G258" s="31"/>
    </row>
    <row r="259" spans="1:7" x14ac:dyDescent="0.55000000000000004">
      <c r="A259" s="29">
        <v>2660</v>
      </c>
      <c r="B259" s="32">
        <v>-1.9</v>
      </c>
      <c r="D259" s="29" t="s">
        <v>73</v>
      </c>
      <c r="E259" s="31">
        <v>1</v>
      </c>
      <c r="G259" s="31"/>
    </row>
    <row r="260" spans="1:7" x14ac:dyDescent="0.55000000000000004">
      <c r="A260" s="29">
        <v>2660</v>
      </c>
      <c r="B260" s="32">
        <v>-1.66</v>
      </c>
      <c r="D260" s="29" t="s">
        <v>73</v>
      </c>
      <c r="E260" s="31">
        <v>1</v>
      </c>
      <c r="G260" s="31"/>
    </row>
    <row r="261" spans="1:7" x14ac:dyDescent="0.55000000000000004">
      <c r="A261" s="29">
        <v>2660</v>
      </c>
      <c r="B261" s="32">
        <v>-1.74</v>
      </c>
      <c r="D261" s="29" t="s">
        <v>73</v>
      </c>
      <c r="E261" s="31">
        <v>1</v>
      </c>
      <c r="G261" s="31"/>
    </row>
    <row r="262" spans="1:7" x14ac:dyDescent="0.55000000000000004">
      <c r="A262" s="29">
        <v>2660</v>
      </c>
      <c r="B262" s="32">
        <v>-0.55000000000000004</v>
      </c>
      <c r="D262" s="29" t="s">
        <v>73</v>
      </c>
      <c r="E262" s="31">
        <v>1</v>
      </c>
      <c r="G262" s="31"/>
    </row>
    <row r="263" spans="1:7" x14ac:dyDescent="0.55000000000000004">
      <c r="A263" s="29">
        <v>2660</v>
      </c>
      <c r="B263" s="32">
        <v>-0.62</v>
      </c>
      <c r="D263" s="29" t="s">
        <v>73</v>
      </c>
      <c r="E263" s="31">
        <v>1</v>
      </c>
      <c r="G263" s="31"/>
    </row>
    <row r="264" spans="1:7" x14ac:dyDescent="0.55000000000000004">
      <c r="A264" s="29">
        <v>2660</v>
      </c>
      <c r="B264" s="32">
        <v>-0.95</v>
      </c>
      <c r="D264" s="29" t="s">
        <v>73</v>
      </c>
      <c r="E264" s="31">
        <v>1</v>
      </c>
      <c r="G264" s="31"/>
    </row>
    <row r="265" spans="1:7" x14ac:dyDescent="0.55000000000000004">
      <c r="A265" s="29">
        <v>2660</v>
      </c>
      <c r="B265" s="32">
        <v>-0.97</v>
      </c>
      <c r="D265" s="29" t="s">
        <v>73</v>
      </c>
      <c r="E265" s="31">
        <v>1</v>
      </c>
      <c r="G265" s="31"/>
    </row>
    <row r="266" spans="1:7" x14ac:dyDescent="0.55000000000000004">
      <c r="A266" s="29">
        <v>2660</v>
      </c>
      <c r="B266" s="32">
        <v>-0.87</v>
      </c>
      <c r="D266" s="29" t="s">
        <v>73</v>
      </c>
      <c r="E266" s="31">
        <v>1</v>
      </c>
      <c r="G266" s="31"/>
    </row>
    <row r="267" spans="1:7" x14ac:dyDescent="0.55000000000000004">
      <c r="A267" s="29">
        <v>2660</v>
      </c>
      <c r="B267" s="32">
        <v>-0.9</v>
      </c>
      <c r="D267" s="29" t="s">
        <v>73</v>
      </c>
      <c r="E267" s="31">
        <v>1</v>
      </c>
      <c r="G267" s="31"/>
    </row>
    <row r="268" spans="1:7" x14ac:dyDescent="0.55000000000000004">
      <c r="A268">
        <v>2700</v>
      </c>
      <c r="B268" s="32">
        <v>-1.18</v>
      </c>
      <c r="C268" s="32">
        <f>AVERAGE(B268:B306)</f>
        <v>-1.9974358974358977</v>
      </c>
      <c r="D268" s="29" t="s">
        <v>7</v>
      </c>
      <c r="E268" s="31">
        <v>2</v>
      </c>
      <c r="G268" s="31"/>
    </row>
    <row r="269" spans="1:7" x14ac:dyDescent="0.55000000000000004">
      <c r="A269">
        <v>2700</v>
      </c>
      <c r="B269" s="32">
        <v>-1.1200000000000001</v>
      </c>
      <c r="D269" s="29" t="s">
        <v>7</v>
      </c>
      <c r="E269" s="31">
        <v>2</v>
      </c>
      <c r="G269" s="31"/>
    </row>
    <row r="270" spans="1:7" x14ac:dyDescent="0.55000000000000004">
      <c r="A270">
        <v>2700</v>
      </c>
      <c r="B270" s="32">
        <v>-1.21</v>
      </c>
      <c r="D270" s="29" t="s">
        <v>7</v>
      </c>
      <c r="E270" s="31">
        <v>2</v>
      </c>
      <c r="G270" s="31"/>
    </row>
    <row r="271" spans="1:7" x14ac:dyDescent="0.55000000000000004">
      <c r="A271">
        <v>2700</v>
      </c>
      <c r="B271" s="32">
        <v>-0.89</v>
      </c>
      <c r="D271" s="29" t="s">
        <v>7</v>
      </c>
      <c r="E271" s="31">
        <v>2</v>
      </c>
      <c r="G271" s="31"/>
    </row>
    <row r="272" spans="1:7" x14ac:dyDescent="0.55000000000000004">
      <c r="A272">
        <v>2700</v>
      </c>
      <c r="B272" s="32">
        <v>-1.51</v>
      </c>
      <c r="D272" s="29" t="s">
        <v>7</v>
      </c>
      <c r="E272" s="31">
        <v>2</v>
      </c>
      <c r="G272" s="31"/>
    </row>
    <row r="273" spans="1:7" x14ac:dyDescent="0.55000000000000004">
      <c r="A273">
        <v>2700</v>
      </c>
      <c r="B273" s="32">
        <v>-1.62</v>
      </c>
      <c r="D273" s="29" t="s">
        <v>7</v>
      </c>
      <c r="E273" s="31">
        <v>2</v>
      </c>
      <c r="G273" s="31"/>
    </row>
    <row r="274" spans="1:7" x14ac:dyDescent="0.55000000000000004">
      <c r="A274">
        <v>2700</v>
      </c>
      <c r="B274" s="32">
        <v>-0.25</v>
      </c>
      <c r="D274" s="29" t="s">
        <v>7</v>
      </c>
      <c r="E274" s="31">
        <v>2</v>
      </c>
      <c r="G274" s="31"/>
    </row>
    <row r="275" spans="1:7" x14ac:dyDescent="0.55000000000000004">
      <c r="A275">
        <v>2700</v>
      </c>
      <c r="B275" s="32">
        <v>-2.6</v>
      </c>
      <c r="D275" s="29" t="s">
        <v>7</v>
      </c>
      <c r="E275" s="31">
        <v>2</v>
      </c>
      <c r="G275" s="31"/>
    </row>
    <row r="276" spans="1:7" x14ac:dyDescent="0.55000000000000004">
      <c r="A276">
        <v>2700</v>
      </c>
      <c r="B276" s="32">
        <v>-2.5499999999999998</v>
      </c>
      <c r="D276" s="29" t="s">
        <v>7</v>
      </c>
      <c r="E276" s="31">
        <v>2</v>
      </c>
      <c r="G276" s="31"/>
    </row>
    <row r="277" spans="1:7" x14ac:dyDescent="0.55000000000000004">
      <c r="A277">
        <v>2700</v>
      </c>
      <c r="B277" s="32">
        <v>-2.35</v>
      </c>
      <c r="D277" s="29" t="s">
        <v>7</v>
      </c>
      <c r="E277" s="31">
        <v>2</v>
      </c>
      <c r="G277" s="31"/>
    </row>
    <row r="278" spans="1:7" x14ac:dyDescent="0.55000000000000004">
      <c r="A278">
        <v>2700</v>
      </c>
      <c r="B278" s="32">
        <v>-2.04</v>
      </c>
      <c r="D278" s="29" t="s">
        <v>7</v>
      </c>
      <c r="E278" s="31">
        <v>2</v>
      </c>
      <c r="G278" s="31"/>
    </row>
    <row r="279" spans="1:7" x14ac:dyDescent="0.55000000000000004">
      <c r="A279">
        <v>2700</v>
      </c>
      <c r="B279" s="32">
        <v>-2.14</v>
      </c>
      <c r="D279" s="29" t="s">
        <v>7</v>
      </c>
      <c r="E279" s="31">
        <v>2</v>
      </c>
      <c r="G279" s="31"/>
    </row>
    <row r="280" spans="1:7" x14ac:dyDescent="0.55000000000000004">
      <c r="A280">
        <v>2700</v>
      </c>
      <c r="B280" s="32">
        <v>-2.36</v>
      </c>
      <c r="D280" s="29" t="s">
        <v>7</v>
      </c>
      <c r="E280" s="31">
        <v>2</v>
      </c>
      <c r="G280" s="31"/>
    </row>
    <row r="281" spans="1:7" x14ac:dyDescent="0.55000000000000004">
      <c r="A281">
        <v>2700</v>
      </c>
      <c r="B281" s="32">
        <v>-2.35</v>
      </c>
      <c r="D281" s="29" t="s">
        <v>7</v>
      </c>
      <c r="E281" s="31">
        <v>2</v>
      </c>
      <c r="G281" s="31"/>
    </row>
    <row r="282" spans="1:7" x14ac:dyDescent="0.55000000000000004">
      <c r="A282">
        <v>2700</v>
      </c>
      <c r="B282" s="32">
        <v>-2.02</v>
      </c>
      <c r="D282" s="29" t="s">
        <v>7</v>
      </c>
      <c r="E282" s="31">
        <v>2</v>
      </c>
      <c r="G282" s="31"/>
    </row>
    <row r="283" spans="1:7" x14ac:dyDescent="0.55000000000000004">
      <c r="A283">
        <v>2700</v>
      </c>
      <c r="B283" s="32">
        <v>-2.4</v>
      </c>
      <c r="D283" s="29" t="s">
        <v>7</v>
      </c>
      <c r="E283" s="31">
        <v>2</v>
      </c>
      <c r="G283" s="31"/>
    </row>
    <row r="284" spans="1:7" x14ac:dyDescent="0.55000000000000004">
      <c r="A284">
        <v>2700</v>
      </c>
      <c r="B284" s="32">
        <v>-1.1200000000000001</v>
      </c>
      <c r="D284" s="29" t="s">
        <v>7</v>
      </c>
      <c r="E284" s="31">
        <v>2</v>
      </c>
      <c r="G284" s="31"/>
    </row>
    <row r="285" spans="1:7" x14ac:dyDescent="0.55000000000000004">
      <c r="A285">
        <v>2700</v>
      </c>
      <c r="B285" s="32">
        <v>-2</v>
      </c>
      <c r="D285" s="29" t="s">
        <v>7</v>
      </c>
      <c r="E285" s="31">
        <v>2</v>
      </c>
      <c r="G285" s="31"/>
    </row>
    <row r="286" spans="1:7" x14ac:dyDescent="0.55000000000000004">
      <c r="A286">
        <v>2700</v>
      </c>
      <c r="B286" s="32">
        <v>-1.86</v>
      </c>
      <c r="D286" s="29" t="s">
        <v>7</v>
      </c>
      <c r="E286" s="31">
        <v>2</v>
      </c>
      <c r="G286" s="31"/>
    </row>
    <row r="287" spans="1:7" x14ac:dyDescent="0.55000000000000004">
      <c r="A287">
        <v>2700</v>
      </c>
      <c r="B287" s="32">
        <v>-1.92</v>
      </c>
      <c r="D287" s="29" t="s">
        <v>7</v>
      </c>
      <c r="E287" s="31">
        <v>2</v>
      </c>
      <c r="G287" s="31"/>
    </row>
    <row r="288" spans="1:7" x14ac:dyDescent="0.55000000000000004">
      <c r="A288">
        <v>2700</v>
      </c>
      <c r="B288" s="32">
        <v>-2.0699999999999998</v>
      </c>
      <c r="D288" s="29" t="s">
        <v>7</v>
      </c>
      <c r="E288" s="31">
        <v>2</v>
      </c>
      <c r="G288" s="31"/>
    </row>
    <row r="289" spans="1:7" x14ac:dyDescent="0.55000000000000004">
      <c r="A289">
        <v>2700</v>
      </c>
      <c r="B289" s="32">
        <v>-2.7</v>
      </c>
      <c r="D289" s="29" t="s">
        <v>7</v>
      </c>
      <c r="E289" s="31">
        <v>2</v>
      </c>
      <c r="G289" s="31"/>
    </row>
    <row r="290" spans="1:7" x14ac:dyDescent="0.55000000000000004">
      <c r="A290">
        <v>2700</v>
      </c>
      <c r="B290" s="32">
        <v>-2.64</v>
      </c>
      <c r="D290" s="29" t="s">
        <v>7</v>
      </c>
      <c r="E290" s="31">
        <v>2</v>
      </c>
      <c r="G290" s="31"/>
    </row>
    <row r="291" spans="1:7" x14ac:dyDescent="0.55000000000000004">
      <c r="A291">
        <v>2700</v>
      </c>
      <c r="B291" s="32">
        <v>-2.2200000000000002</v>
      </c>
      <c r="D291" s="29" t="s">
        <v>7</v>
      </c>
      <c r="E291" s="31">
        <v>2</v>
      </c>
      <c r="G291" s="31"/>
    </row>
    <row r="292" spans="1:7" x14ac:dyDescent="0.55000000000000004">
      <c r="A292">
        <v>2700</v>
      </c>
      <c r="B292" s="32">
        <v>-2.2799999999999998</v>
      </c>
      <c r="D292" s="29" t="s">
        <v>7</v>
      </c>
      <c r="E292" s="31">
        <v>2</v>
      </c>
      <c r="G292" s="31"/>
    </row>
    <row r="293" spans="1:7" x14ac:dyDescent="0.55000000000000004">
      <c r="A293">
        <v>2700</v>
      </c>
      <c r="B293" s="32">
        <v>-2.5299999999999998</v>
      </c>
      <c r="D293" s="29" t="s">
        <v>7</v>
      </c>
      <c r="E293" s="31">
        <v>2</v>
      </c>
      <c r="G293" s="31"/>
    </row>
    <row r="294" spans="1:7" x14ac:dyDescent="0.55000000000000004">
      <c r="A294">
        <v>2700</v>
      </c>
      <c r="B294" s="32">
        <v>-2.41</v>
      </c>
      <c r="D294" s="29" t="s">
        <v>7</v>
      </c>
      <c r="E294" s="31">
        <v>2</v>
      </c>
      <c r="G294" s="31"/>
    </row>
    <row r="295" spans="1:7" x14ac:dyDescent="0.55000000000000004">
      <c r="A295">
        <v>2700</v>
      </c>
      <c r="B295" s="32">
        <v>-2.2000000000000002</v>
      </c>
      <c r="D295" s="29" t="s">
        <v>7</v>
      </c>
      <c r="E295" s="31">
        <v>2</v>
      </c>
      <c r="G295" s="31"/>
    </row>
    <row r="296" spans="1:7" x14ac:dyDescent="0.55000000000000004">
      <c r="A296">
        <v>2700</v>
      </c>
      <c r="B296" s="32">
        <v>-2.02</v>
      </c>
      <c r="D296" s="29" t="s">
        <v>7</v>
      </c>
      <c r="E296" s="31">
        <v>2</v>
      </c>
      <c r="G296" s="31"/>
    </row>
    <row r="297" spans="1:7" x14ac:dyDescent="0.55000000000000004">
      <c r="A297">
        <v>2700</v>
      </c>
      <c r="B297" s="32">
        <v>-1.92</v>
      </c>
      <c r="D297" s="29" t="s">
        <v>7</v>
      </c>
      <c r="E297" s="31">
        <v>2</v>
      </c>
      <c r="G297" s="31"/>
    </row>
    <row r="298" spans="1:7" x14ac:dyDescent="0.55000000000000004">
      <c r="A298">
        <v>2700</v>
      </c>
      <c r="B298" s="32">
        <v>-2.02</v>
      </c>
      <c r="D298" s="29" t="s">
        <v>7</v>
      </c>
      <c r="E298" s="31">
        <v>2</v>
      </c>
      <c r="G298" s="31"/>
    </row>
    <row r="299" spans="1:7" x14ac:dyDescent="0.55000000000000004">
      <c r="A299">
        <v>2700</v>
      </c>
      <c r="B299" s="32">
        <v>-2.12</v>
      </c>
      <c r="D299" s="29" t="s">
        <v>7</v>
      </c>
      <c r="E299" s="31">
        <v>2</v>
      </c>
      <c r="G299" s="31"/>
    </row>
    <row r="300" spans="1:7" x14ac:dyDescent="0.55000000000000004">
      <c r="A300">
        <v>2700</v>
      </c>
      <c r="B300" s="32">
        <v>-2</v>
      </c>
      <c r="D300" s="29" t="s">
        <v>7</v>
      </c>
      <c r="E300" s="31">
        <v>2</v>
      </c>
      <c r="G300" s="31"/>
    </row>
    <row r="301" spans="1:7" x14ac:dyDescent="0.55000000000000004">
      <c r="A301">
        <v>2700</v>
      </c>
      <c r="B301" s="32">
        <v>-2.16</v>
      </c>
      <c r="D301" s="29" t="s">
        <v>7</v>
      </c>
      <c r="E301" s="31">
        <v>4</v>
      </c>
      <c r="G301" s="31"/>
    </row>
    <row r="302" spans="1:7" x14ac:dyDescent="0.55000000000000004">
      <c r="A302">
        <v>2700</v>
      </c>
      <c r="B302" s="32">
        <v>-1.84</v>
      </c>
      <c r="D302" s="29" t="s">
        <v>7</v>
      </c>
      <c r="E302" s="31">
        <v>4</v>
      </c>
      <c r="G302" s="31"/>
    </row>
    <row r="303" spans="1:7" x14ac:dyDescent="0.55000000000000004">
      <c r="A303">
        <v>2700</v>
      </c>
      <c r="B303" s="32">
        <v>-2.69</v>
      </c>
      <c r="D303" s="29" t="s">
        <v>7</v>
      </c>
      <c r="E303" s="31">
        <v>4</v>
      </c>
      <c r="G303" s="31"/>
    </row>
    <row r="304" spans="1:7" x14ac:dyDescent="0.55000000000000004">
      <c r="A304">
        <v>2700</v>
      </c>
      <c r="B304" s="32">
        <v>-2.42</v>
      </c>
      <c r="D304" s="29" t="s">
        <v>7</v>
      </c>
      <c r="E304" s="31">
        <v>4</v>
      </c>
      <c r="G304" s="31"/>
    </row>
    <row r="305" spans="1:7" x14ac:dyDescent="0.55000000000000004">
      <c r="A305">
        <v>2700</v>
      </c>
      <c r="B305" s="32">
        <v>-2.2999999999999998</v>
      </c>
      <c r="D305" s="29" t="s">
        <v>7</v>
      </c>
      <c r="E305" s="31">
        <v>4</v>
      </c>
      <c r="G305" s="31"/>
    </row>
    <row r="306" spans="1:7" x14ac:dyDescent="0.55000000000000004">
      <c r="A306">
        <v>2700</v>
      </c>
      <c r="B306" s="32">
        <v>-1.87</v>
      </c>
      <c r="D306" s="29" t="s">
        <v>7</v>
      </c>
      <c r="E306" s="31">
        <v>4</v>
      </c>
      <c r="G306" s="31"/>
    </row>
    <row r="307" spans="1:7" x14ac:dyDescent="0.55000000000000004">
      <c r="A307" s="29">
        <v>2720</v>
      </c>
      <c r="B307" s="32">
        <v>-1.76</v>
      </c>
      <c r="C307" s="32">
        <f>B307</f>
        <v>-1.76</v>
      </c>
      <c r="D307" s="29" t="s">
        <v>74</v>
      </c>
      <c r="E307" s="31">
        <v>1</v>
      </c>
      <c r="G307" s="31"/>
    </row>
    <row r="308" spans="1:7" x14ac:dyDescent="0.55000000000000004">
      <c r="A308" s="29">
        <v>2720</v>
      </c>
      <c r="B308" s="32">
        <v>-1.42</v>
      </c>
      <c r="C308" s="32">
        <f>AVERAGE(B308:B316)</f>
        <v>-1.6688888888888889</v>
      </c>
      <c r="D308" s="29" t="s">
        <v>75</v>
      </c>
      <c r="E308" s="31">
        <v>1</v>
      </c>
      <c r="G308" s="31"/>
    </row>
    <row r="309" spans="1:7" x14ac:dyDescent="0.55000000000000004">
      <c r="A309" s="29">
        <v>2720</v>
      </c>
      <c r="B309" s="32">
        <v>-1.31</v>
      </c>
      <c r="D309" s="29" t="s">
        <v>75</v>
      </c>
      <c r="E309" s="31">
        <v>1</v>
      </c>
      <c r="G309" s="31"/>
    </row>
    <row r="310" spans="1:7" x14ac:dyDescent="0.55000000000000004">
      <c r="A310" s="29">
        <v>2720</v>
      </c>
      <c r="B310" s="32">
        <v>-1.93</v>
      </c>
      <c r="D310" s="29" t="s">
        <v>75</v>
      </c>
      <c r="E310" s="31">
        <v>1</v>
      </c>
      <c r="G310" s="31"/>
    </row>
    <row r="311" spans="1:7" x14ac:dyDescent="0.55000000000000004">
      <c r="A311" s="29">
        <v>2720</v>
      </c>
      <c r="B311" s="32">
        <v>-1.85</v>
      </c>
      <c r="D311" s="29" t="s">
        <v>75</v>
      </c>
      <c r="E311" s="31">
        <v>1</v>
      </c>
      <c r="G311" s="31"/>
    </row>
    <row r="312" spans="1:7" x14ac:dyDescent="0.55000000000000004">
      <c r="A312" s="29">
        <v>2720</v>
      </c>
      <c r="B312" s="32">
        <v>-1.9</v>
      </c>
      <c r="D312" s="29" t="s">
        <v>75</v>
      </c>
      <c r="E312" s="31">
        <v>1</v>
      </c>
      <c r="G312" s="31"/>
    </row>
    <row r="313" spans="1:7" x14ac:dyDescent="0.55000000000000004">
      <c r="A313" s="29">
        <v>2720</v>
      </c>
      <c r="B313" s="32">
        <v>-1.94</v>
      </c>
      <c r="D313" s="29" t="s">
        <v>75</v>
      </c>
      <c r="E313" s="31">
        <v>1</v>
      </c>
      <c r="G313" s="31"/>
    </row>
    <row r="314" spans="1:7" x14ac:dyDescent="0.55000000000000004">
      <c r="A314" s="29">
        <v>2720</v>
      </c>
      <c r="B314" s="32">
        <v>-1.87</v>
      </c>
      <c r="D314" s="29" t="s">
        <v>75</v>
      </c>
      <c r="E314" s="31">
        <v>1</v>
      </c>
    </row>
    <row r="315" spans="1:7" x14ac:dyDescent="0.55000000000000004">
      <c r="A315" s="29">
        <v>2720</v>
      </c>
      <c r="B315" s="32">
        <v>-1.43</v>
      </c>
      <c r="D315" s="29" t="s">
        <v>75</v>
      </c>
      <c r="E315" s="31">
        <v>1</v>
      </c>
    </row>
    <row r="316" spans="1:7" x14ac:dyDescent="0.55000000000000004">
      <c r="A316" s="29">
        <v>2720</v>
      </c>
      <c r="B316" s="32">
        <v>-1.37</v>
      </c>
      <c r="D316" s="29" t="s">
        <v>75</v>
      </c>
      <c r="E316" s="31">
        <v>1</v>
      </c>
    </row>
    <row r="317" spans="1:7" x14ac:dyDescent="0.55000000000000004">
      <c r="A317">
        <v>2965</v>
      </c>
      <c r="B317" s="32">
        <v>-0.56000000000000005</v>
      </c>
      <c r="C317" s="32">
        <f>AVERAGE(B317:B324)</f>
        <v>-0.61499999999999999</v>
      </c>
      <c r="D317" s="29" t="s">
        <v>76</v>
      </c>
      <c r="E317" s="31">
        <v>4</v>
      </c>
    </row>
    <row r="318" spans="1:7" x14ac:dyDescent="0.55000000000000004">
      <c r="A318">
        <v>2965</v>
      </c>
      <c r="B318">
        <v>-0.52</v>
      </c>
      <c r="D318" s="29" t="s">
        <v>76</v>
      </c>
      <c r="E318" s="31">
        <v>4</v>
      </c>
    </row>
    <row r="319" spans="1:7" x14ac:dyDescent="0.55000000000000004">
      <c r="A319">
        <v>2965</v>
      </c>
      <c r="B319">
        <v>-0.56000000000000005</v>
      </c>
      <c r="D319" s="29" t="s">
        <v>76</v>
      </c>
      <c r="E319" s="31">
        <v>4</v>
      </c>
    </row>
    <row r="320" spans="1:7" x14ac:dyDescent="0.55000000000000004">
      <c r="A320">
        <v>2965</v>
      </c>
      <c r="B320">
        <v>-0.51</v>
      </c>
      <c r="D320" s="29" t="s">
        <v>76</v>
      </c>
      <c r="E320" s="31">
        <v>4</v>
      </c>
    </row>
    <row r="321" spans="1:5" x14ac:dyDescent="0.55000000000000004">
      <c r="A321">
        <v>2965</v>
      </c>
      <c r="B321">
        <v>-0.81</v>
      </c>
      <c r="D321" s="29" t="s">
        <v>76</v>
      </c>
      <c r="E321" s="31">
        <v>4</v>
      </c>
    </row>
    <row r="322" spans="1:5" x14ac:dyDescent="0.55000000000000004">
      <c r="A322">
        <v>2965</v>
      </c>
      <c r="B322">
        <v>-0.63</v>
      </c>
      <c r="D322" s="29" t="s">
        <v>76</v>
      </c>
      <c r="E322" s="31">
        <v>4</v>
      </c>
    </row>
    <row r="323" spans="1:5" x14ac:dyDescent="0.55000000000000004">
      <c r="A323">
        <v>2965</v>
      </c>
      <c r="B323">
        <v>-0.61</v>
      </c>
      <c r="D323" s="29" t="s">
        <v>76</v>
      </c>
      <c r="E323" s="31">
        <v>4</v>
      </c>
    </row>
    <row r="324" spans="1:5" x14ac:dyDescent="0.55000000000000004">
      <c r="A324">
        <v>2965</v>
      </c>
      <c r="B324">
        <v>-0.72</v>
      </c>
      <c r="D324" s="29" t="s">
        <v>76</v>
      </c>
      <c r="E324" s="31">
        <v>4</v>
      </c>
    </row>
    <row r="325" spans="1:5" x14ac:dyDescent="0.55000000000000004">
      <c r="A325">
        <v>2965</v>
      </c>
      <c r="B325" s="32">
        <v>-1.27</v>
      </c>
      <c r="C325" s="32">
        <f>AVERAGE(B325:B339)</f>
        <v>-1.1493333333333335</v>
      </c>
      <c r="D325" s="29" t="s">
        <v>77</v>
      </c>
      <c r="E325" s="31">
        <v>3</v>
      </c>
    </row>
    <row r="326" spans="1:5" x14ac:dyDescent="0.55000000000000004">
      <c r="A326">
        <v>2965</v>
      </c>
      <c r="B326" s="32">
        <v>-1.04</v>
      </c>
      <c r="D326" s="29" t="s">
        <v>77</v>
      </c>
      <c r="E326" s="31">
        <v>3</v>
      </c>
    </row>
    <row r="327" spans="1:5" x14ac:dyDescent="0.55000000000000004">
      <c r="A327">
        <v>2965</v>
      </c>
      <c r="B327" s="32">
        <v>-1.1100000000000001</v>
      </c>
      <c r="D327" s="29" t="s">
        <v>77</v>
      </c>
      <c r="E327" s="31">
        <v>3</v>
      </c>
    </row>
    <row r="328" spans="1:5" x14ac:dyDescent="0.55000000000000004">
      <c r="A328">
        <v>2965</v>
      </c>
      <c r="B328" s="32">
        <v>-1.29</v>
      </c>
      <c r="D328" s="29" t="s">
        <v>77</v>
      </c>
      <c r="E328" s="31">
        <v>3</v>
      </c>
    </row>
    <row r="329" spans="1:5" x14ac:dyDescent="0.55000000000000004">
      <c r="A329">
        <v>2965</v>
      </c>
      <c r="B329" s="32">
        <v>-1.26</v>
      </c>
      <c r="D329" s="29" t="s">
        <v>77</v>
      </c>
      <c r="E329" s="31">
        <v>3</v>
      </c>
    </row>
    <row r="330" spans="1:5" x14ac:dyDescent="0.55000000000000004">
      <c r="A330">
        <v>2965</v>
      </c>
      <c r="B330" s="32">
        <v>-1.1599999999999999</v>
      </c>
      <c r="D330" s="29" t="s">
        <v>77</v>
      </c>
      <c r="E330" s="31">
        <v>3</v>
      </c>
    </row>
    <row r="331" spans="1:5" x14ac:dyDescent="0.55000000000000004">
      <c r="A331">
        <v>2965</v>
      </c>
      <c r="B331" s="32">
        <v>-1.08</v>
      </c>
      <c r="D331" s="29" t="s">
        <v>77</v>
      </c>
      <c r="E331" s="31">
        <v>3</v>
      </c>
    </row>
    <row r="332" spans="1:5" x14ac:dyDescent="0.55000000000000004">
      <c r="A332">
        <v>2965</v>
      </c>
      <c r="B332" s="32">
        <v>-0.88</v>
      </c>
      <c r="D332" s="29" t="s">
        <v>77</v>
      </c>
      <c r="E332" s="31">
        <v>3</v>
      </c>
    </row>
    <row r="333" spans="1:5" x14ac:dyDescent="0.55000000000000004">
      <c r="A333">
        <v>2965</v>
      </c>
      <c r="B333" s="32">
        <v>-1.23</v>
      </c>
      <c r="D333" s="29" t="s">
        <v>77</v>
      </c>
      <c r="E333" s="31">
        <v>3</v>
      </c>
    </row>
    <row r="334" spans="1:5" x14ac:dyDescent="0.55000000000000004">
      <c r="A334">
        <v>2965</v>
      </c>
      <c r="B334" s="32">
        <v>-1.1299999999999999</v>
      </c>
      <c r="D334" s="29" t="s">
        <v>77</v>
      </c>
      <c r="E334" s="31">
        <v>3</v>
      </c>
    </row>
    <row r="335" spans="1:5" x14ac:dyDescent="0.55000000000000004">
      <c r="A335">
        <v>2965</v>
      </c>
      <c r="B335" s="32">
        <v>-1.1299999999999999</v>
      </c>
      <c r="D335" s="29" t="s">
        <v>77</v>
      </c>
      <c r="E335" s="31">
        <v>3</v>
      </c>
    </row>
    <row r="336" spans="1:5" x14ac:dyDescent="0.55000000000000004">
      <c r="A336">
        <v>2965</v>
      </c>
      <c r="B336" s="32">
        <v>-1.31</v>
      </c>
      <c r="D336" s="29" t="s">
        <v>77</v>
      </c>
      <c r="E336" s="31">
        <v>3</v>
      </c>
    </row>
    <row r="337" spans="1:5" x14ac:dyDescent="0.55000000000000004">
      <c r="A337">
        <v>2965</v>
      </c>
      <c r="B337" s="32">
        <v>-1.0900000000000001</v>
      </c>
      <c r="D337" s="29" t="s">
        <v>77</v>
      </c>
      <c r="E337" s="31">
        <v>3</v>
      </c>
    </row>
    <row r="338" spans="1:5" x14ac:dyDescent="0.55000000000000004">
      <c r="A338">
        <v>2965</v>
      </c>
      <c r="B338" s="32">
        <v>-1.1499999999999999</v>
      </c>
      <c r="D338" s="29" t="s">
        <v>77</v>
      </c>
      <c r="E338" s="31">
        <v>3</v>
      </c>
    </row>
    <row r="339" spans="1:5" x14ac:dyDescent="0.55000000000000004">
      <c r="A339">
        <v>2965</v>
      </c>
      <c r="B339" s="32">
        <v>-1.1100000000000001</v>
      </c>
      <c r="D339" s="29" t="s">
        <v>77</v>
      </c>
      <c r="E339" s="31">
        <v>3</v>
      </c>
    </row>
    <row r="340" spans="1:5" x14ac:dyDescent="0.55000000000000004">
      <c r="A340" s="29">
        <v>3250</v>
      </c>
      <c r="B340" s="32">
        <v>-1.6</v>
      </c>
      <c r="C340" s="32">
        <f>AVERAGE(B340:B343)</f>
        <v>-1.875</v>
      </c>
      <c r="D340" s="29" t="s">
        <v>78</v>
      </c>
      <c r="E340" s="31">
        <v>5</v>
      </c>
    </row>
    <row r="341" spans="1:5" x14ac:dyDescent="0.55000000000000004">
      <c r="A341" s="29">
        <v>3250</v>
      </c>
      <c r="B341" s="32">
        <v>-2.04</v>
      </c>
      <c r="D341" s="29" t="s">
        <v>78</v>
      </c>
      <c r="E341" s="31">
        <v>5</v>
      </c>
    </row>
    <row r="342" spans="1:5" x14ac:dyDescent="0.55000000000000004">
      <c r="A342" s="29">
        <v>3250</v>
      </c>
      <c r="B342" s="32">
        <v>-1.92</v>
      </c>
      <c r="D342" s="29" t="s">
        <v>78</v>
      </c>
      <c r="E342" s="31">
        <v>5</v>
      </c>
    </row>
    <row r="343" spans="1:5" x14ac:dyDescent="0.55000000000000004">
      <c r="A343" s="29">
        <v>3250</v>
      </c>
      <c r="B343" s="32">
        <v>-1.94</v>
      </c>
      <c r="D343" s="29" t="s">
        <v>78</v>
      </c>
      <c r="E343" s="31">
        <v>5</v>
      </c>
    </row>
    <row r="344" spans="1:5" x14ac:dyDescent="0.55000000000000004">
      <c r="A344" s="29"/>
      <c r="B344" s="32"/>
      <c r="D344" s="29"/>
      <c r="E344" s="31"/>
    </row>
    <row r="345" spans="1:5" x14ac:dyDescent="0.55000000000000004">
      <c r="B345" s="32"/>
      <c r="D345" s="29"/>
      <c r="E345" s="31"/>
    </row>
    <row r="346" spans="1:5" x14ac:dyDescent="0.55000000000000004">
      <c r="D346" s="29"/>
      <c r="E346" s="31"/>
    </row>
    <row r="347" spans="1:5" x14ac:dyDescent="0.55000000000000004">
      <c r="D347" s="29"/>
      <c r="E347" s="31"/>
    </row>
    <row r="348" spans="1:5" x14ac:dyDescent="0.55000000000000004">
      <c r="D348" s="29"/>
      <c r="E348" s="31"/>
    </row>
    <row r="349" spans="1:5" x14ac:dyDescent="0.55000000000000004">
      <c r="D349" s="29"/>
      <c r="E349" s="31"/>
    </row>
    <row r="350" spans="1:5" x14ac:dyDescent="0.55000000000000004">
      <c r="D350" s="29"/>
      <c r="E350" s="31"/>
    </row>
    <row r="351" spans="1:5" x14ac:dyDescent="0.55000000000000004">
      <c r="A351" s="29"/>
      <c r="B351" s="32"/>
      <c r="D351" s="29"/>
      <c r="E351" s="31"/>
    </row>
    <row r="352" spans="1:5" x14ac:dyDescent="0.55000000000000004">
      <c r="A352" s="29"/>
      <c r="B352" s="32"/>
      <c r="D352" s="29"/>
      <c r="E352" s="31"/>
    </row>
    <row r="353" spans="1:5" x14ac:dyDescent="0.55000000000000004">
      <c r="A353" s="29"/>
      <c r="B353" s="32"/>
      <c r="D353" s="29"/>
      <c r="E353" s="31"/>
    </row>
    <row r="354" spans="1:5" x14ac:dyDescent="0.55000000000000004">
      <c r="A354" s="29"/>
      <c r="B354" s="31"/>
      <c r="D354" s="29"/>
      <c r="E354" s="31"/>
    </row>
    <row r="355" spans="1:5" x14ac:dyDescent="0.55000000000000004">
      <c r="A355" s="29"/>
      <c r="B355" s="31"/>
      <c r="D355" s="29"/>
      <c r="E355" s="31"/>
    </row>
    <row r="356" spans="1:5" x14ac:dyDescent="0.55000000000000004">
      <c r="A356" s="29"/>
      <c r="B356" s="31"/>
      <c r="D356" s="29"/>
      <c r="E356" s="31"/>
    </row>
    <row r="357" spans="1:5" x14ac:dyDescent="0.55000000000000004">
      <c r="A357" s="29"/>
      <c r="B357" s="31"/>
      <c r="D357" s="29"/>
      <c r="E357" s="31"/>
    </row>
    <row r="358" spans="1:5" x14ac:dyDescent="0.55000000000000004">
      <c r="A358" s="29"/>
      <c r="B358" s="32"/>
      <c r="D358" s="29"/>
      <c r="E358" s="31"/>
    </row>
    <row r="359" spans="1:5" x14ac:dyDescent="0.55000000000000004">
      <c r="A359" s="29"/>
      <c r="B359" s="32"/>
      <c r="D359" s="29"/>
      <c r="E359" s="31"/>
    </row>
    <row r="360" spans="1:5" x14ac:dyDescent="0.55000000000000004">
      <c r="A360" s="29"/>
      <c r="B360" s="32"/>
      <c r="D360" s="29"/>
      <c r="E360" s="31"/>
    </row>
    <row r="361" spans="1:5" x14ac:dyDescent="0.55000000000000004">
      <c r="A361" s="29"/>
      <c r="B361" s="32"/>
      <c r="D361" s="29"/>
      <c r="E361" s="31"/>
    </row>
    <row r="362" spans="1:5" x14ac:dyDescent="0.55000000000000004">
      <c r="A362" s="29"/>
      <c r="B362" s="32"/>
      <c r="D362" s="29"/>
      <c r="E362" s="31"/>
    </row>
    <row r="363" spans="1:5" x14ac:dyDescent="0.55000000000000004">
      <c r="A363" s="29"/>
      <c r="B363" s="32"/>
      <c r="D363" s="29"/>
      <c r="E363" s="31"/>
    </row>
    <row r="364" spans="1:5" x14ac:dyDescent="0.55000000000000004">
      <c r="A364" s="29"/>
      <c r="B364" s="32"/>
      <c r="D364" s="29"/>
      <c r="E364" s="31"/>
    </row>
    <row r="365" spans="1:5" x14ac:dyDescent="0.55000000000000004">
      <c r="A365" s="29"/>
      <c r="B365" s="32"/>
      <c r="D365" s="29"/>
      <c r="E365" s="31"/>
    </row>
    <row r="366" spans="1:5" x14ac:dyDescent="0.55000000000000004">
      <c r="A366" s="29"/>
      <c r="B366" s="32"/>
      <c r="D366" s="29"/>
      <c r="E366" s="31"/>
    </row>
    <row r="367" spans="1:5" x14ac:dyDescent="0.55000000000000004">
      <c r="A367" s="29"/>
      <c r="B367" s="32"/>
      <c r="D367" s="29"/>
      <c r="E367" s="31"/>
    </row>
    <row r="368" spans="1:5" x14ac:dyDescent="0.55000000000000004">
      <c r="A368" s="29"/>
      <c r="B368" s="32"/>
      <c r="D368" s="29"/>
      <c r="E368" s="31"/>
    </row>
    <row r="369" spans="1:5" x14ac:dyDescent="0.55000000000000004">
      <c r="A369" s="29"/>
      <c r="B369" s="32"/>
      <c r="D369" s="29"/>
      <c r="E369" s="31"/>
    </row>
    <row r="370" spans="1:5" x14ac:dyDescent="0.55000000000000004">
      <c r="A370" s="29"/>
      <c r="B370" s="32"/>
      <c r="D370" s="29"/>
      <c r="E370" s="31"/>
    </row>
    <row r="371" spans="1:5" x14ac:dyDescent="0.55000000000000004">
      <c r="A371" s="29"/>
      <c r="B371" s="32"/>
      <c r="D371" s="29"/>
      <c r="E371" s="31"/>
    </row>
    <row r="372" spans="1:5" x14ac:dyDescent="0.55000000000000004">
      <c r="A372" s="29"/>
      <c r="B372" s="32"/>
      <c r="D372" s="29"/>
      <c r="E372" s="31"/>
    </row>
    <row r="373" spans="1:5" x14ac:dyDescent="0.55000000000000004">
      <c r="A373" s="29"/>
      <c r="B373" s="32"/>
      <c r="D373" s="29"/>
      <c r="E373" s="31"/>
    </row>
    <row r="374" spans="1:5" x14ac:dyDescent="0.55000000000000004">
      <c r="A374" s="29"/>
      <c r="B374" s="32"/>
      <c r="D374" s="29"/>
      <c r="E374" s="31"/>
    </row>
    <row r="375" spans="1:5" x14ac:dyDescent="0.55000000000000004">
      <c r="A375" s="29"/>
      <c r="B375" s="32"/>
      <c r="D375" s="29"/>
      <c r="E375" s="31"/>
    </row>
    <row r="376" spans="1:5" x14ac:dyDescent="0.55000000000000004">
      <c r="A376" s="29"/>
      <c r="B376" s="32"/>
      <c r="D376" s="29"/>
      <c r="E376" s="31"/>
    </row>
    <row r="377" spans="1:5" x14ac:dyDescent="0.55000000000000004">
      <c r="A377" s="29"/>
      <c r="B377" s="32"/>
      <c r="D377" s="29"/>
      <c r="E377" s="31"/>
    </row>
    <row r="378" spans="1:5" x14ac:dyDescent="0.55000000000000004">
      <c r="A378" s="29"/>
      <c r="B378" s="32"/>
      <c r="D378" s="29"/>
      <c r="E378" s="31"/>
    </row>
    <row r="379" spans="1:5" x14ac:dyDescent="0.55000000000000004">
      <c r="A379" s="29"/>
      <c r="B379" s="32"/>
      <c r="D379" s="29"/>
      <c r="E379" s="31"/>
    </row>
    <row r="380" spans="1:5" x14ac:dyDescent="0.55000000000000004">
      <c r="A380" s="29"/>
      <c r="B380" s="32"/>
      <c r="D380" s="29"/>
      <c r="E380" s="31"/>
    </row>
    <row r="381" spans="1:5" x14ac:dyDescent="0.55000000000000004">
      <c r="A381" s="29"/>
      <c r="B381" s="32"/>
      <c r="D381" s="29"/>
      <c r="E381" s="31"/>
    </row>
    <row r="382" spans="1:5" x14ac:dyDescent="0.55000000000000004">
      <c r="A382" s="29"/>
      <c r="B382" s="32"/>
      <c r="D382" s="29"/>
      <c r="E382" s="31"/>
    </row>
    <row r="383" spans="1:5" x14ac:dyDescent="0.55000000000000004">
      <c r="A383" s="29"/>
      <c r="B383" s="32"/>
      <c r="D383" s="29"/>
      <c r="E383" s="31"/>
    </row>
    <row r="384" spans="1:5" x14ac:dyDescent="0.55000000000000004">
      <c r="A384" s="29"/>
      <c r="B384" s="32"/>
      <c r="D384" s="29"/>
      <c r="E384" s="31"/>
    </row>
    <row r="385" spans="1:5" x14ac:dyDescent="0.55000000000000004">
      <c r="A385" s="29"/>
      <c r="B385" s="32"/>
      <c r="D385" s="29"/>
      <c r="E385" s="31"/>
    </row>
    <row r="386" spans="1:5" x14ac:dyDescent="0.55000000000000004">
      <c r="A386" s="29"/>
      <c r="B386" s="32"/>
      <c r="D386" s="29"/>
      <c r="E386" s="31"/>
    </row>
    <row r="387" spans="1:5" x14ac:dyDescent="0.55000000000000004">
      <c r="A387" s="29"/>
      <c r="B387" s="32"/>
      <c r="D387" s="29"/>
      <c r="E387" s="31"/>
    </row>
    <row r="388" spans="1:5" x14ac:dyDescent="0.55000000000000004">
      <c r="A388" s="29"/>
      <c r="B388" s="32"/>
      <c r="D388" s="29"/>
      <c r="E388" s="31"/>
    </row>
    <row r="389" spans="1:5" x14ac:dyDescent="0.55000000000000004">
      <c r="A389" s="29"/>
      <c r="B389" s="32"/>
      <c r="D389" s="29"/>
      <c r="E389" s="31"/>
    </row>
    <row r="390" spans="1:5" x14ac:dyDescent="0.55000000000000004">
      <c r="A390" s="29"/>
      <c r="B390" s="32"/>
      <c r="D390" s="29"/>
      <c r="E390" s="31"/>
    </row>
    <row r="391" spans="1:5" x14ac:dyDescent="0.55000000000000004">
      <c r="A391" s="29"/>
      <c r="B391" s="32"/>
      <c r="D391" s="29"/>
      <c r="E391" s="31"/>
    </row>
    <row r="392" spans="1:5" x14ac:dyDescent="0.55000000000000004">
      <c r="A392" s="29"/>
      <c r="B392" s="32"/>
      <c r="D392" s="29"/>
      <c r="E392" s="31"/>
    </row>
    <row r="393" spans="1:5" x14ac:dyDescent="0.55000000000000004">
      <c r="A393" s="29"/>
      <c r="B393" s="32"/>
      <c r="D393" s="29"/>
      <c r="E393" s="31"/>
    </row>
    <row r="394" spans="1:5" x14ac:dyDescent="0.55000000000000004">
      <c r="A394" s="29"/>
      <c r="B394" s="32"/>
      <c r="D394" s="29"/>
      <c r="E394" s="31"/>
    </row>
    <row r="395" spans="1:5" x14ac:dyDescent="0.55000000000000004">
      <c r="A395" s="29"/>
      <c r="C395" s="32"/>
      <c r="D395" s="29"/>
      <c r="E395" s="31"/>
    </row>
    <row r="396" spans="1:5" x14ac:dyDescent="0.55000000000000004">
      <c r="A396" s="29"/>
      <c r="D396" s="29"/>
      <c r="E396" s="31"/>
    </row>
    <row r="397" spans="1:5" x14ac:dyDescent="0.55000000000000004">
      <c r="A397" s="29"/>
      <c r="D397" s="29"/>
      <c r="E397" s="31"/>
    </row>
    <row r="398" spans="1:5" x14ac:dyDescent="0.55000000000000004">
      <c r="A398" s="29"/>
      <c r="D398" s="29"/>
      <c r="E398" s="31"/>
    </row>
    <row r="399" spans="1:5" x14ac:dyDescent="0.55000000000000004">
      <c r="A399" s="29"/>
      <c r="D399" s="29"/>
      <c r="E399" s="31"/>
    </row>
    <row r="400" spans="1:5" x14ac:dyDescent="0.55000000000000004">
      <c r="A400" s="29"/>
      <c r="D400" s="29"/>
      <c r="E400" s="31"/>
    </row>
    <row r="401" spans="1:5" x14ac:dyDescent="0.55000000000000004">
      <c r="A401" s="29"/>
      <c r="D401" s="29"/>
      <c r="E401" s="31"/>
    </row>
    <row r="402" spans="1:5" x14ac:dyDescent="0.55000000000000004">
      <c r="A402" s="29"/>
      <c r="D402" s="29"/>
      <c r="E402" s="31"/>
    </row>
    <row r="403" spans="1:5" x14ac:dyDescent="0.55000000000000004">
      <c r="A403" s="29"/>
      <c r="D403" s="29"/>
      <c r="E403" s="31"/>
    </row>
    <row r="404" spans="1:5" x14ac:dyDescent="0.55000000000000004">
      <c r="A404" s="29"/>
      <c r="D404" s="29"/>
      <c r="E404" s="31"/>
    </row>
    <row r="405" spans="1:5" x14ac:dyDescent="0.55000000000000004">
      <c r="A405" s="29"/>
      <c r="D405" s="29"/>
      <c r="E405" s="31"/>
    </row>
    <row r="406" spans="1:5" x14ac:dyDescent="0.55000000000000004">
      <c r="A406" s="29"/>
      <c r="D406" s="29"/>
      <c r="E406" s="31"/>
    </row>
    <row r="407" spans="1:5" x14ac:dyDescent="0.55000000000000004">
      <c r="A407" s="29"/>
      <c r="D407" s="29"/>
      <c r="E407" s="31"/>
    </row>
    <row r="408" spans="1:5" x14ac:dyDescent="0.55000000000000004">
      <c r="A408" s="29"/>
      <c r="D408" s="29"/>
      <c r="E408" s="31"/>
    </row>
    <row r="409" spans="1:5" x14ac:dyDescent="0.55000000000000004">
      <c r="A409" s="29"/>
      <c r="D409" s="29"/>
      <c r="E409" s="31"/>
    </row>
    <row r="410" spans="1:5" x14ac:dyDescent="0.55000000000000004">
      <c r="A410" s="29"/>
      <c r="C410" s="32"/>
      <c r="D410" s="29"/>
      <c r="E410" s="31"/>
    </row>
    <row r="411" spans="1:5" x14ac:dyDescent="0.55000000000000004">
      <c r="A411" s="29"/>
      <c r="D411" s="29"/>
      <c r="E411" s="31"/>
    </row>
    <row r="412" spans="1:5" x14ac:dyDescent="0.55000000000000004">
      <c r="A412" s="29"/>
      <c r="D412" s="29"/>
      <c r="E412" s="31"/>
    </row>
    <row r="413" spans="1:5" x14ac:dyDescent="0.55000000000000004">
      <c r="A413" s="29"/>
      <c r="D413" s="29"/>
      <c r="E413" s="31"/>
    </row>
    <row r="414" spans="1:5" x14ac:dyDescent="0.55000000000000004">
      <c r="A414" s="29"/>
      <c r="D414" s="29"/>
      <c r="E414" s="31"/>
    </row>
    <row r="415" spans="1:5" x14ac:dyDescent="0.55000000000000004">
      <c r="A415" s="29"/>
      <c r="D415" s="29"/>
      <c r="E415" s="31"/>
    </row>
    <row r="416" spans="1:5" x14ac:dyDescent="0.55000000000000004">
      <c r="A416" s="29"/>
      <c r="D416" s="29"/>
      <c r="E416" s="31"/>
    </row>
    <row r="417" spans="1:5" x14ac:dyDescent="0.55000000000000004">
      <c r="A417" s="29"/>
      <c r="D417" s="29"/>
      <c r="E417" s="31"/>
    </row>
    <row r="418" spans="1:5" x14ac:dyDescent="0.55000000000000004">
      <c r="A418" s="29"/>
      <c r="D418" s="29"/>
      <c r="E418" s="31"/>
    </row>
    <row r="419" spans="1:5" x14ac:dyDescent="0.55000000000000004">
      <c r="A419" s="29"/>
      <c r="D419" s="29"/>
      <c r="E419" s="31"/>
    </row>
    <row r="420" spans="1:5" x14ac:dyDescent="0.55000000000000004">
      <c r="A420" s="29"/>
      <c r="D420" s="29"/>
      <c r="E420" s="31"/>
    </row>
    <row r="421" spans="1:5" x14ac:dyDescent="0.55000000000000004">
      <c r="A421" s="29"/>
      <c r="D421" s="29"/>
      <c r="E421" s="31"/>
    </row>
    <row r="422" spans="1:5" x14ac:dyDescent="0.55000000000000004">
      <c r="A422" s="29"/>
      <c r="D422" s="29"/>
      <c r="E422" s="31"/>
    </row>
    <row r="423" spans="1:5" x14ac:dyDescent="0.55000000000000004">
      <c r="A423" s="29"/>
      <c r="D423" s="29"/>
      <c r="E423" s="31"/>
    </row>
    <row r="424" spans="1:5" x14ac:dyDescent="0.55000000000000004">
      <c r="A424" s="29"/>
      <c r="D424" s="29"/>
      <c r="E424" s="31"/>
    </row>
    <row r="425" spans="1:5" x14ac:dyDescent="0.55000000000000004">
      <c r="A425" s="29"/>
      <c r="D425" s="29"/>
      <c r="E425" s="31"/>
    </row>
    <row r="426" spans="1:5" x14ac:dyDescent="0.55000000000000004">
      <c r="A426" s="29"/>
      <c r="D426" s="29"/>
      <c r="E426" s="31"/>
    </row>
    <row r="427" spans="1:5" x14ac:dyDescent="0.55000000000000004">
      <c r="A427" s="29"/>
      <c r="D427" s="29"/>
      <c r="E427" s="31"/>
    </row>
    <row r="428" spans="1:5" x14ac:dyDescent="0.55000000000000004">
      <c r="A428" s="29"/>
      <c r="D428" s="29"/>
      <c r="E428" s="31"/>
    </row>
    <row r="429" spans="1:5" x14ac:dyDescent="0.55000000000000004">
      <c r="A429" s="29"/>
      <c r="D429" s="29"/>
      <c r="E429" s="31"/>
    </row>
    <row r="430" spans="1:5" x14ac:dyDescent="0.55000000000000004">
      <c r="A430" s="29"/>
      <c r="D430" s="29"/>
      <c r="E430" s="31"/>
    </row>
    <row r="431" spans="1:5" x14ac:dyDescent="0.55000000000000004">
      <c r="A431" s="29"/>
      <c r="D431" s="29"/>
      <c r="E431" s="31"/>
    </row>
    <row r="432" spans="1:5" x14ac:dyDescent="0.55000000000000004">
      <c r="A432" s="29"/>
      <c r="D432" s="29"/>
      <c r="E432" s="31"/>
    </row>
    <row r="433" spans="1:5" x14ac:dyDescent="0.55000000000000004">
      <c r="A433" s="29"/>
      <c r="D433" s="29"/>
      <c r="E433" s="31"/>
    </row>
    <row r="434" spans="1:5" x14ac:dyDescent="0.55000000000000004">
      <c r="A434" s="29"/>
      <c r="D434" s="29"/>
      <c r="E434" s="31"/>
    </row>
    <row r="435" spans="1:5" x14ac:dyDescent="0.55000000000000004">
      <c r="A435" s="29"/>
      <c r="D435" s="29"/>
      <c r="E435" s="31"/>
    </row>
    <row r="436" spans="1:5" x14ac:dyDescent="0.55000000000000004">
      <c r="A436" s="29"/>
      <c r="D436" s="29"/>
      <c r="E436" s="31"/>
    </row>
    <row r="437" spans="1:5" x14ac:dyDescent="0.55000000000000004">
      <c r="A437" s="29"/>
      <c r="D437" s="29"/>
      <c r="E437" s="31"/>
    </row>
    <row r="438" spans="1:5" x14ac:dyDescent="0.55000000000000004">
      <c r="A438" s="29"/>
      <c r="D438" s="29"/>
      <c r="E438" s="31"/>
    </row>
    <row r="439" spans="1:5" x14ac:dyDescent="0.55000000000000004">
      <c r="A439" s="29"/>
      <c r="D439" s="29"/>
      <c r="E439" s="31"/>
    </row>
    <row r="440" spans="1:5" x14ac:dyDescent="0.55000000000000004">
      <c r="A440" s="29"/>
      <c r="D440" s="29"/>
      <c r="E440" s="31"/>
    </row>
    <row r="441" spans="1:5" x14ac:dyDescent="0.55000000000000004">
      <c r="A441" s="29"/>
      <c r="D441" s="29"/>
      <c r="E441" s="31"/>
    </row>
    <row r="442" spans="1:5" x14ac:dyDescent="0.55000000000000004">
      <c r="A442" s="29"/>
      <c r="D442" s="29"/>
      <c r="E442" s="31"/>
    </row>
    <row r="443" spans="1:5" x14ac:dyDescent="0.55000000000000004">
      <c r="A443" s="29"/>
      <c r="D443" s="29"/>
      <c r="E443" s="31"/>
    </row>
    <row r="444" spans="1:5" x14ac:dyDescent="0.55000000000000004">
      <c r="A444" s="29"/>
      <c r="D444" s="29"/>
      <c r="E444" s="31"/>
    </row>
    <row r="445" spans="1:5" x14ac:dyDescent="0.55000000000000004">
      <c r="A445" s="29"/>
      <c r="D445" s="29"/>
      <c r="E445" s="31"/>
    </row>
    <row r="446" spans="1:5" x14ac:dyDescent="0.55000000000000004">
      <c r="A446" s="29"/>
      <c r="D446" s="29"/>
      <c r="E446" s="31"/>
    </row>
    <row r="447" spans="1:5" x14ac:dyDescent="0.55000000000000004">
      <c r="A447" s="29"/>
      <c r="D447" s="29"/>
      <c r="E447" s="31"/>
    </row>
    <row r="448" spans="1:5" x14ac:dyDescent="0.55000000000000004">
      <c r="A448" s="29"/>
      <c r="D448" s="29"/>
      <c r="E448" s="31"/>
    </row>
    <row r="449" spans="1:5" x14ac:dyDescent="0.55000000000000004">
      <c r="A449" s="29"/>
      <c r="D449" s="29"/>
      <c r="E449" s="31"/>
    </row>
    <row r="450" spans="1:5" x14ac:dyDescent="0.55000000000000004">
      <c r="A450" s="29"/>
      <c r="D450" s="29"/>
      <c r="E450" s="31"/>
    </row>
    <row r="451" spans="1:5" x14ac:dyDescent="0.55000000000000004">
      <c r="A451" s="29"/>
      <c r="D451" s="29"/>
      <c r="E451" s="31"/>
    </row>
    <row r="452" spans="1:5" x14ac:dyDescent="0.55000000000000004">
      <c r="A452" s="29"/>
      <c r="D452" s="29"/>
      <c r="E452" s="31"/>
    </row>
    <row r="453" spans="1:5" x14ac:dyDescent="0.55000000000000004">
      <c r="A453" s="29"/>
      <c r="D453" s="29"/>
      <c r="E453" s="31"/>
    </row>
    <row r="454" spans="1:5" x14ac:dyDescent="0.55000000000000004">
      <c r="A454" s="29"/>
      <c r="D454" s="29"/>
      <c r="E454" s="31"/>
    </row>
    <row r="455" spans="1:5" x14ac:dyDescent="0.55000000000000004">
      <c r="A455" s="29"/>
      <c r="D455" s="29"/>
      <c r="E455" s="31"/>
    </row>
    <row r="456" spans="1:5" x14ac:dyDescent="0.55000000000000004">
      <c r="A456" s="29"/>
      <c r="D456" s="29"/>
      <c r="E456" s="31"/>
    </row>
    <row r="457" spans="1:5" x14ac:dyDescent="0.55000000000000004">
      <c r="A457" s="29"/>
      <c r="D457" s="29"/>
      <c r="E457" s="31"/>
    </row>
    <row r="458" spans="1:5" x14ac:dyDescent="0.55000000000000004">
      <c r="A458" s="29"/>
      <c r="D458" s="29"/>
      <c r="E458" s="31"/>
    </row>
    <row r="459" spans="1:5" x14ac:dyDescent="0.55000000000000004">
      <c r="A459" s="29"/>
      <c r="D459" s="29"/>
      <c r="E459" s="31"/>
    </row>
    <row r="460" spans="1:5" x14ac:dyDescent="0.55000000000000004">
      <c r="A460" s="29"/>
      <c r="D460" s="29"/>
      <c r="E460" s="31"/>
    </row>
    <row r="461" spans="1:5" x14ac:dyDescent="0.55000000000000004">
      <c r="A461" s="29"/>
      <c r="D461" s="29"/>
      <c r="E461" s="31"/>
    </row>
    <row r="462" spans="1:5" x14ac:dyDescent="0.55000000000000004">
      <c r="A462" s="29"/>
      <c r="D462" s="29"/>
      <c r="E462" s="31"/>
    </row>
    <row r="463" spans="1:5" x14ac:dyDescent="0.55000000000000004">
      <c r="A463" s="29"/>
      <c r="D463" s="29"/>
      <c r="E463" s="31"/>
    </row>
    <row r="464" spans="1:5" x14ac:dyDescent="0.55000000000000004">
      <c r="A464" s="29"/>
      <c r="D464" s="29"/>
      <c r="E464" s="31"/>
    </row>
    <row r="465" spans="1:5" x14ac:dyDescent="0.55000000000000004">
      <c r="A465" s="29"/>
      <c r="D465" s="29"/>
      <c r="E465" s="31"/>
    </row>
    <row r="466" spans="1:5" x14ac:dyDescent="0.55000000000000004">
      <c r="A466" s="29"/>
      <c r="D466" s="29"/>
      <c r="E466" s="31"/>
    </row>
    <row r="467" spans="1:5" x14ac:dyDescent="0.55000000000000004">
      <c r="A467" s="29"/>
      <c r="D467" s="29"/>
      <c r="E467" s="31"/>
    </row>
    <row r="468" spans="1:5" x14ac:dyDescent="0.55000000000000004">
      <c r="A468" s="29"/>
      <c r="D468" s="29"/>
      <c r="E468" s="31"/>
    </row>
    <row r="469" spans="1:5" x14ac:dyDescent="0.55000000000000004">
      <c r="A469" s="29"/>
      <c r="D469" s="29"/>
      <c r="E469" s="31"/>
    </row>
    <row r="470" spans="1:5" x14ac:dyDescent="0.55000000000000004">
      <c r="A470" s="29"/>
      <c r="D470" s="29"/>
      <c r="E470" s="31"/>
    </row>
    <row r="471" spans="1:5" x14ac:dyDescent="0.55000000000000004">
      <c r="A471" s="29"/>
      <c r="D471" s="29"/>
      <c r="E471" s="31"/>
    </row>
    <row r="472" spans="1:5" x14ac:dyDescent="0.55000000000000004">
      <c r="A472" s="29"/>
      <c r="D472" s="29"/>
      <c r="E472" s="31"/>
    </row>
    <row r="473" spans="1:5" x14ac:dyDescent="0.55000000000000004">
      <c r="A473" s="29"/>
      <c r="D473" s="29"/>
      <c r="E473" s="31"/>
    </row>
    <row r="474" spans="1:5" x14ac:dyDescent="0.55000000000000004">
      <c r="A474" s="29"/>
      <c r="D474" s="29"/>
      <c r="E474" s="31"/>
    </row>
    <row r="475" spans="1:5" x14ac:dyDescent="0.55000000000000004">
      <c r="A475" s="29"/>
      <c r="D475" s="29"/>
      <c r="E475" s="31"/>
    </row>
    <row r="476" spans="1:5" x14ac:dyDescent="0.55000000000000004">
      <c r="A476" s="29"/>
      <c r="D476" s="29"/>
      <c r="E476" s="31"/>
    </row>
    <row r="477" spans="1:5" x14ac:dyDescent="0.55000000000000004">
      <c r="A477" s="29"/>
      <c r="D477" s="29"/>
      <c r="E477" s="31"/>
    </row>
    <row r="478" spans="1:5" x14ac:dyDescent="0.55000000000000004">
      <c r="A478" s="29"/>
      <c r="D478" s="29"/>
      <c r="E478" s="31"/>
    </row>
    <row r="479" spans="1:5" x14ac:dyDescent="0.55000000000000004">
      <c r="A479" s="29"/>
      <c r="D479" s="29"/>
      <c r="E479" s="31"/>
    </row>
    <row r="480" spans="1:5" x14ac:dyDescent="0.55000000000000004">
      <c r="A480" s="29"/>
      <c r="D480" s="29"/>
      <c r="E480" s="31"/>
    </row>
    <row r="481" spans="1:5" x14ac:dyDescent="0.55000000000000004">
      <c r="A481" s="29"/>
      <c r="D481" s="29"/>
      <c r="E481" s="31"/>
    </row>
    <row r="482" spans="1:5" x14ac:dyDescent="0.55000000000000004">
      <c r="A482" s="29"/>
      <c r="D482" s="29"/>
      <c r="E482" s="31"/>
    </row>
    <row r="483" spans="1:5" x14ac:dyDescent="0.55000000000000004">
      <c r="A483" s="29"/>
      <c r="D483" s="29"/>
      <c r="E483" s="31"/>
    </row>
    <row r="484" spans="1:5" x14ac:dyDescent="0.55000000000000004">
      <c r="A484" s="29"/>
      <c r="D484" s="29"/>
      <c r="E484" s="31"/>
    </row>
    <row r="485" spans="1:5" x14ac:dyDescent="0.55000000000000004">
      <c r="A485" s="29"/>
      <c r="D485" s="29"/>
      <c r="E485" s="31"/>
    </row>
    <row r="486" spans="1:5" x14ac:dyDescent="0.55000000000000004">
      <c r="A486" s="29"/>
      <c r="D486" s="29"/>
      <c r="E486" s="31"/>
    </row>
    <row r="487" spans="1:5" x14ac:dyDescent="0.55000000000000004">
      <c r="A487" s="29"/>
      <c r="D487" s="29"/>
      <c r="E487" s="31"/>
    </row>
    <row r="488" spans="1:5" x14ac:dyDescent="0.55000000000000004">
      <c r="A488" s="29"/>
      <c r="D488" s="29"/>
      <c r="E488" s="31"/>
    </row>
    <row r="489" spans="1:5" x14ac:dyDescent="0.55000000000000004">
      <c r="A489" s="29"/>
      <c r="D489" s="29"/>
      <c r="E489" s="31"/>
    </row>
    <row r="490" spans="1:5" x14ac:dyDescent="0.55000000000000004">
      <c r="A490" s="29"/>
      <c r="D490" s="29"/>
      <c r="E490" s="31"/>
    </row>
    <row r="491" spans="1:5" x14ac:dyDescent="0.55000000000000004">
      <c r="A491" s="29"/>
      <c r="D491" s="29"/>
      <c r="E491" s="31"/>
    </row>
    <row r="492" spans="1:5" x14ac:dyDescent="0.55000000000000004">
      <c r="A492" s="29"/>
      <c r="D492" s="29"/>
      <c r="E492" s="31"/>
    </row>
    <row r="493" spans="1:5" x14ac:dyDescent="0.55000000000000004">
      <c r="A493" s="29"/>
      <c r="D493" s="29"/>
      <c r="E493" s="31"/>
    </row>
    <row r="494" spans="1:5" x14ac:dyDescent="0.55000000000000004">
      <c r="A494" s="29"/>
      <c r="D494" s="29"/>
      <c r="E494" s="31"/>
    </row>
    <row r="495" spans="1:5" x14ac:dyDescent="0.55000000000000004">
      <c r="A495" s="29"/>
      <c r="D495" s="29"/>
      <c r="E495" s="31"/>
    </row>
    <row r="496" spans="1:5" x14ac:dyDescent="0.55000000000000004">
      <c r="A496" s="29"/>
      <c r="D496" s="29"/>
      <c r="E496" s="31"/>
    </row>
    <row r="497" spans="1:5" x14ac:dyDescent="0.55000000000000004">
      <c r="A497" s="29"/>
      <c r="D497" s="29"/>
      <c r="E497" s="31"/>
    </row>
    <row r="498" spans="1:5" x14ac:dyDescent="0.55000000000000004">
      <c r="A498" s="29"/>
      <c r="D498" s="29"/>
      <c r="E498" s="31"/>
    </row>
    <row r="499" spans="1:5" x14ac:dyDescent="0.55000000000000004">
      <c r="A499" s="29"/>
      <c r="D499" s="29"/>
      <c r="E499" s="31"/>
    </row>
    <row r="500" spans="1:5" x14ac:dyDescent="0.55000000000000004">
      <c r="A500" s="29"/>
      <c r="D500" s="29"/>
      <c r="E500" s="31"/>
    </row>
    <row r="501" spans="1:5" x14ac:dyDescent="0.55000000000000004">
      <c r="A501" s="29"/>
      <c r="D501" s="29"/>
      <c r="E501" s="31"/>
    </row>
    <row r="502" spans="1:5" x14ac:dyDescent="0.55000000000000004">
      <c r="A502" s="29"/>
      <c r="D502" s="29"/>
      <c r="E502" s="31"/>
    </row>
    <row r="503" spans="1:5" x14ac:dyDescent="0.55000000000000004">
      <c r="A503" s="29"/>
      <c r="D503" s="29"/>
      <c r="E503" s="31"/>
    </row>
    <row r="504" spans="1:5" x14ac:dyDescent="0.55000000000000004">
      <c r="A504" s="29"/>
      <c r="D504" s="29"/>
      <c r="E504" s="31"/>
    </row>
    <row r="505" spans="1:5" x14ac:dyDescent="0.55000000000000004">
      <c r="A505" s="29"/>
      <c r="D505" s="29"/>
      <c r="E505" s="31"/>
    </row>
    <row r="506" spans="1:5" x14ac:dyDescent="0.55000000000000004">
      <c r="A506" s="29"/>
      <c r="D506" s="29"/>
      <c r="E506" s="31"/>
    </row>
    <row r="507" spans="1:5" x14ac:dyDescent="0.55000000000000004">
      <c r="A507" s="29"/>
      <c r="D507" s="29"/>
      <c r="E507" s="31"/>
    </row>
    <row r="508" spans="1:5" x14ac:dyDescent="0.55000000000000004">
      <c r="A508" s="29"/>
      <c r="D508" s="29"/>
      <c r="E508" s="31"/>
    </row>
    <row r="509" spans="1:5" x14ac:dyDescent="0.55000000000000004">
      <c r="A509" s="29"/>
      <c r="D509" s="29"/>
      <c r="E509" s="31"/>
    </row>
    <row r="510" spans="1:5" x14ac:dyDescent="0.55000000000000004">
      <c r="A510" s="29"/>
      <c r="D510" s="29"/>
      <c r="E510" s="31"/>
    </row>
    <row r="511" spans="1:5" x14ac:dyDescent="0.55000000000000004">
      <c r="A511" s="29"/>
      <c r="D511" s="29"/>
      <c r="E511" s="31"/>
    </row>
    <row r="512" spans="1:5" x14ac:dyDescent="0.55000000000000004">
      <c r="A512" s="29"/>
      <c r="D512" s="29"/>
      <c r="E512" s="31"/>
    </row>
    <row r="513" spans="1:5" x14ac:dyDescent="0.55000000000000004">
      <c r="A513" s="29"/>
      <c r="B513" s="5"/>
      <c r="D513" s="29"/>
      <c r="E513" s="31"/>
    </row>
    <row r="514" spans="1:5" x14ac:dyDescent="0.55000000000000004">
      <c r="A514" s="29"/>
      <c r="B514" s="5"/>
      <c r="D514" s="29"/>
      <c r="E514" s="31"/>
    </row>
    <row r="515" spans="1:5" x14ac:dyDescent="0.55000000000000004">
      <c r="A515" s="29"/>
      <c r="B515" s="5"/>
      <c r="D515" s="29"/>
      <c r="E515" s="31"/>
    </row>
    <row r="516" spans="1:5" x14ac:dyDescent="0.55000000000000004">
      <c r="A516" s="29"/>
      <c r="B516" s="5"/>
      <c r="D516" s="29"/>
      <c r="E516" s="31"/>
    </row>
    <row r="517" spans="1:5" x14ac:dyDescent="0.55000000000000004">
      <c r="A517" s="29"/>
      <c r="B517" s="5"/>
      <c r="D517" s="29"/>
      <c r="E517" s="31"/>
    </row>
    <row r="518" spans="1:5" x14ac:dyDescent="0.55000000000000004">
      <c r="A518" s="29"/>
      <c r="B518" s="5"/>
      <c r="D518" s="29"/>
      <c r="E518" s="31"/>
    </row>
    <row r="519" spans="1:5" x14ac:dyDescent="0.55000000000000004">
      <c r="A519" s="29"/>
      <c r="B519" s="5"/>
      <c r="D519" s="29"/>
      <c r="E519" s="31"/>
    </row>
    <row r="520" spans="1:5" x14ac:dyDescent="0.55000000000000004">
      <c r="A520" s="29"/>
      <c r="B520" s="5"/>
      <c r="D520" s="29"/>
      <c r="E520" s="31"/>
    </row>
    <row r="521" spans="1:5" x14ac:dyDescent="0.55000000000000004">
      <c r="A521" s="29"/>
      <c r="B521" s="5"/>
      <c r="D521" s="29"/>
      <c r="E521" s="31"/>
    </row>
    <row r="522" spans="1:5" x14ac:dyDescent="0.55000000000000004">
      <c r="A522" s="29"/>
      <c r="B522" s="5"/>
      <c r="D522" s="29"/>
      <c r="E522" s="31"/>
    </row>
    <row r="523" spans="1:5" x14ac:dyDescent="0.55000000000000004">
      <c r="A523" s="29"/>
      <c r="B523" s="5"/>
      <c r="D523" s="29"/>
      <c r="E523" s="31"/>
    </row>
    <row r="524" spans="1:5" x14ac:dyDescent="0.55000000000000004">
      <c r="A524" s="29"/>
      <c r="B524" s="5"/>
      <c r="D524" s="29"/>
      <c r="E524" s="31"/>
    </row>
    <row r="525" spans="1:5" x14ac:dyDescent="0.55000000000000004">
      <c r="A525" s="29"/>
      <c r="B525" s="5"/>
      <c r="D525" s="29"/>
      <c r="E525" s="31"/>
    </row>
    <row r="526" spans="1:5" x14ac:dyDescent="0.55000000000000004">
      <c r="A526" s="29"/>
      <c r="B526" s="5"/>
      <c r="D526" s="29"/>
      <c r="E526" s="31"/>
    </row>
    <row r="527" spans="1:5" x14ac:dyDescent="0.55000000000000004">
      <c r="A527" s="29"/>
      <c r="B527" s="5"/>
      <c r="D527" s="29"/>
      <c r="E527" s="31"/>
    </row>
    <row r="528" spans="1:5" x14ac:dyDescent="0.55000000000000004">
      <c r="A528" s="29"/>
      <c r="B528" s="5"/>
      <c r="D528" s="29"/>
      <c r="E528" s="31"/>
    </row>
    <row r="529" spans="1:5" x14ac:dyDescent="0.55000000000000004">
      <c r="A529" s="29"/>
      <c r="B529" s="5"/>
      <c r="D529" s="29"/>
      <c r="E529" s="31"/>
    </row>
    <row r="530" spans="1:5" x14ac:dyDescent="0.55000000000000004">
      <c r="A530" s="29"/>
      <c r="B530" s="5"/>
      <c r="D530" s="29"/>
      <c r="E530" s="31"/>
    </row>
    <row r="531" spans="1:5" x14ac:dyDescent="0.55000000000000004">
      <c r="A531" s="29"/>
      <c r="B531" s="5"/>
      <c r="D531" s="29"/>
      <c r="E531" s="31"/>
    </row>
    <row r="532" spans="1:5" x14ac:dyDescent="0.55000000000000004">
      <c r="A532" s="29"/>
      <c r="B532" s="5"/>
      <c r="D532" s="29"/>
      <c r="E532" s="31"/>
    </row>
    <row r="533" spans="1:5" x14ac:dyDescent="0.55000000000000004">
      <c r="A533" s="29"/>
      <c r="B533" s="5"/>
      <c r="D533" s="29"/>
      <c r="E533" s="31"/>
    </row>
    <row r="534" spans="1:5" x14ac:dyDescent="0.55000000000000004">
      <c r="A534" s="29"/>
      <c r="B534" s="5"/>
      <c r="D534" s="29"/>
      <c r="E534" s="31"/>
    </row>
    <row r="535" spans="1:5" x14ac:dyDescent="0.55000000000000004">
      <c r="A535" s="29"/>
      <c r="B535" s="5"/>
      <c r="D535" s="29"/>
      <c r="E535" s="31"/>
    </row>
    <row r="536" spans="1:5" x14ac:dyDescent="0.55000000000000004">
      <c r="A536" s="29"/>
      <c r="B536" s="5"/>
      <c r="D536" s="29"/>
      <c r="E536" s="31"/>
    </row>
    <row r="537" spans="1:5" x14ac:dyDescent="0.55000000000000004">
      <c r="A537" s="29"/>
      <c r="B537" s="5"/>
      <c r="D537" s="29"/>
      <c r="E537" s="31"/>
    </row>
    <row r="538" spans="1:5" x14ac:dyDescent="0.55000000000000004">
      <c r="A538" s="29"/>
      <c r="B538" s="5"/>
      <c r="D538" s="29"/>
      <c r="E538" s="31"/>
    </row>
    <row r="539" spans="1:5" x14ac:dyDescent="0.55000000000000004">
      <c r="A539" s="29"/>
      <c r="B539" s="5"/>
      <c r="D539" s="29"/>
      <c r="E539" s="31"/>
    </row>
    <row r="540" spans="1:5" x14ac:dyDescent="0.55000000000000004">
      <c r="A540" s="29"/>
      <c r="B540" s="5"/>
      <c r="D540" s="29"/>
      <c r="E540" s="31"/>
    </row>
    <row r="541" spans="1:5" x14ac:dyDescent="0.55000000000000004">
      <c r="A541" s="29"/>
      <c r="B541" s="5"/>
      <c r="D541" s="29"/>
      <c r="E541" s="31"/>
    </row>
    <row r="542" spans="1:5" x14ac:dyDescent="0.55000000000000004">
      <c r="A542" s="29"/>
      <c r="B542" s="5"/>
      <c r="D542" s="29"/>
      <c r="E542" s="31"/>
    </row>
    <row r="543" spans="1:5" x14ac:dyDescent="0.55000000000000004">
      <c r="A543" s="29"/>
      <c r="B543" s="5"/>
      <c r="D543" s="29"/>
      <c r="E543" s="31"/>
    </row>
    <row r="544" spans="1:5" x14ac:dyDescent="0.55000000000000004">
      <c r="A544" s="29"/>
      <c r="B544" s="5"/>
      <c r="D544" s="29"/>
      <c r="E544" s="31"/>
    </row>
    <row r="545" spans="1:5" x14ac:dyDescent="0.55000000000000004">
      <c r="A545" s="29"/>
      <c r="B545" s="5"/>
      <c r="D545" s="29"/>
      <c r="E545" s="31"/>
    </row>
    <row r="546" spans="1:5" x14ac:dyDescent="0.55000000000000004">
      <c r="A546" s="29"/>
      <c r="B546" s="5"/>
      <c r="D546" s="29"/>
      <c r="E546" s="31"/>
    </row>
    <row r="547" spans="1:5" x14ac:dyDescent="0.55000000000000004">
      <c r="A547" s="29"/>
      <c r="B547" s="5"/>
      <c r="D547" s="29"/>
      <c r="E547" s="31"/>
    </row>
    <row r="548" spans="1:5" x14ac:dyDescent="0.55000000000000004">
      <c r="A548" s="29"/>
      <c r="B548" s="5"/>
      <c r="D548" s="29"/>
      <c r="E548" s="31"/>
    </row>
    <row r="549" spans="1:5" x14ac:dyDescent="0.55000000000000004">
      <c r="A549" s="29"/>
      <c r="B549" s="5"/>
      <c r="D549" s="29"/>
      <c r="E549" s="31"/>
    </row>
    <row r="550" spans="1:5" x14ac:dyDescent="0.55000000000000004">
      <c r="A550" s="29"/>
      <c r="B550" s="5"/>
      <c r="D550" s="29"/>
      <c r="E550" s="31"/>
    </row>
    <row r="551" spans="1:5" x14ac:dyDescent="0.55000000000000004">
      <c r="A551" s="29"/>
      <c r="B551" s="5"/>
      <c r="D551" s="29"/>
      <c r="E551" s="31"/>
    </row>
    <row r="552" spans="1:5" x14ac:dyDescent="0.55000000000000004">
      <c r="A552" s="29"/>
      <c r="B552" s="5"/>
      <c r="D552" s="29"/>
      <c r="E552" s="31"/>
    </row>
    <row r="553" spans="1:5" x14ac:dyDescent="0.55000000000000004">
      <c r="A553" s="29"/>
      <c r="B553" s="5"/>
      <c r="D553" s="29"/>
      <c r="E553" s="31"/>
    </row>
    <row r="554" spans="1:5" x14ac:dyDescent="0.55000000000000004">
      <c r="A554" s="29"/>
      <c r="B554" s="5"/>
      <c r="D554" s="29"/>
      <c r="E554" s="31"/>
    </row>
    <row r="555" spans="1:5" x14ac:dyDescent="0.55000000000000004">
      <c r="A555" s="29"/>
      <c r="B555" s="5"/>
      <c r="D555" s="29"/>
      <c r="E555" s="31"/>
    </row>
    <row r="556" spans="1:5" x14ac:dyDescent="0.55000000000000004">
      <c r="A556" s="29"/>
      <c r="B556" s="5"/>
      <c r="D556" s="29"/>
      <c r="E556" s="31"/>
    </row>
    <row r="557" spans="1:5" x14ac:dyDescent="0.55000000000000004">
      <c r="A557" s="29"/>
      <c r="B557" s="5"/>
      <c r="D557" s="29"/>
      <c r="E557" s="31"/>
    </row>
    <row r="558" spans="1:5" x14ac:dyDescent="0.55000000000000004">
      <c r="A558" s="29"/>
      <c r="B558" s="5"/>
      <c r="D558" s="29"/>
      <c r="E558" s="31"/>
    </row>
    <row r="559" spans="1:5" x14ac:dyDescent="0.55000000000000004">
      <c r="A559" s="29"/>
      <c r="B559" s="5"/>
      <c r="D559" s="29"/>
      <c r="E559" s="31"/>
    </row>
    <row r="560" spans="1:5" x14ac:dyDescent="0.55000000000000004">
      <c r="A560" s="29"/>
      <c r="B560" s="5"/>
      <c r="D560" s="29"/>
      <c r="E560" s="31"/>
    </row>
    <row r="561" spans="1:5" x14ac:dyDescent="0.55000000000000004">
      <c r="A561" s="29"/>
      <c r="B561" s="5"/>
      <c r="D561" s="29"/>
      <c r="E561" s="31"/>
    </row>
    <row r="562" spans="1:5" x14ac:dyDescent="0.55000000000000004">
      <c r="A562" s="29"/>
      <c r="B562" s="5"/>
      <c r="D562" s="29"/>
      <c r="E562" s="31"/>
    </row>
    <row r="563" spans="1:5" x14ac:dyDescent="0.55000000000000004">
      <c r="A563" s="29"/>
      <c r="B563" s="5"/>
      <c r="D563" s="29"/>
      <c r="E563" s="31"/>
    </row>
    <row r="564" spans="1:5" x14ac:dyDescent="0.55000000000000004">
      <c r="A564" s="29"/>
      <c r="B564" s="5"/>
      <c r="D564" s="29"/>
      <c r="E564" s="31"/>
    </row>
    <row r="565" spans="1:5" x14ac:dyDescent="0.55000000000000004">
      <c r="A565" s="29"/>
      <c r="B565" s="5"/>
      <c r="D565" s="29"/>
      <c r="E565" s="31"/>
    </row>
    <row r="566" spans="1:5" x14ac:dyDescent="0.55000000000000004">
      <c r="A566" s="29"/>
      <c r="B566" s="5"/>
      <c r="D566" s="29"/>
      <c r="E566" s="31"/>
    </row>
    <row r="567" spans="1:5" x14ac:dyDescent="0.55000000000000004">
      <c r="A567" s="29"/>
      <c r="B567" s="5"/>
      <c r="D567" s="29"/>
      <c r="E567" s="31"/>
    </row>
    <row r="568" spans="1:5" x14ac:dyDescent="0.55000000000000004">
      <c r="A568" s="29"/>
      <c r="B568" s="5"/>
      <c r="D568" s="29"/>
      <c r="E568" s="31"/>
    </row>
    <row r="569" spans="1:5" x14ac:dyDescent="0.55000000000000004">
      <c r="A569" s="29"/>
      <c r="B569" s="5"/>
      <c r="D569" s="29"/>
      <c r="E569" s="31"/>
    </row>
    <row r="570" spans="1:5" x14ac:dyDescent="0.55000000000000004">
      <c r="A570" s="29"/>
      <c r="B570" s="5"/>
      <c r="D570" s="29"/>
      <c r="E570" s="31"/>
    </row>
    <row r="571" spans="1:5" x14ac:dyDescent="0.55000000000000004">
      <c r="A571" s="29"/>
      <c r="B571" s="5"/>
      <c r="D571" s="29"/>
      <c r="E571" s="31"/>
    </row>
    <row r="572" spans="1:5" x14ac:dyDescent="0.55000000000000004">
      <c r="A572" s="29"/>
      <c r="B572" s="5"/>
      <c r="D572" s="29"/>
      <c r="E572" s="31"/>
    </row>
    <row r="573" spans="1:5" x14ac:dyDescent="0.55000000000000004">
      <c r="A573" s="29"/>
      <c r="B573" s="5"/>
      <c r="C573" s="32"/>
      <c r="D573" s="29"/>
      <c r="E573" s="31"/>
    </row>
    <row r="574" spans="1:5" x14ac:dyDescent="0.55000000000000004">
      <c r="A574" s="29"/>
      <c r="B574" s="5"/>
      <c r="D574" s="29"/>
      <c r="E574" s="31"/>
    </row>
    <row r="575" spans="1:5" x14ac:dyDescent="0.55000000000000004">
      <c r="A575" s="29"/>
      <c r="B575" s="5"/>
      <c r="D575" s="29"/>
      <c r="E575" s="31"/>
    </row>
    <row r="576" spans="1:5" x14ac:dyDescent="0.55000000000000004">
      <c r="A576" s="29"/>
      <c r="B576" s="5"/>
      <c r="D576" s="29"/>
      <c r="E576" s="31"/>
    </row>
    <row r="577" spans="1:5" x14ac:dyDescent="0.55000000000000004">
      <c r="A577" s="29"/>
      <c r="B577" s="5"/>
      <c r="D577" s="29"/>
      <c r="E577" s="31"/>
    </row>
    <row r="578" spans="1:5" x14ac:dyDescent="0.55000000000000004">
      <c r="A578" s="29"/>
      <c r="B578" s="5"/>
      <c r="D578" s="29"/>
      <c r="E578" s="31"/>
    </row>
    <row r="579" spans="1:5" x14ac:dyDescent="0.55000000000000004">
      <c r="A579" s="29"/>
      <c r="B579" s="5"/>
      <c r="D579" s="29"/>
      <c r="E579" s="31"/>
    </row>
    <row r="580" spans="1:5" x14ac:dyDescent="0.55000000000000004">
      <c r="A580" s="29"/>
      <c r="B580" s="5"/>
      <c r="D580" s="29"/>
      <c r="E580" s="31"/>
    </row>
    <row r="581" spans="1:5" x14ac:dyDescent="0.55000000000000004">
      <c r="A581" s="29"/>
      <c r="B581" s="5"/>
      <c r="D581" s="29"/>
      <c r="E581" s="31"/>
    </row>
    <row r="582" spans="1:5" x14ac:dyDescent="0.55000000000000004">
      <c r="A582" s="29"/>
      <c r="B582" s="5"/>
      <c r="D582" s="29"/>
      <c r="E582" s="31"/>
    </row>
    <row r="583" spans="1:5" x14ac:dyDescent="0.55000000000000004">
      <c r="A583" s="29"/>
      <c r="B583" s="5"/>
      <c r="D583" s="29"/>
      <c r="E583" s="31"/>
    </row>
    <row r="584" spans="1:5" x14ac:dyDescent="0.55000000000000004">
      <c r="A584" s="29"/>
      <c r="B584" s="5"/>
      <c r="D584" s="29"/>
      <c r="E584" s="31"/>
    </row>
    <row r="585" spans="1:5" x14ac:dyDescent="0.55000000000000004">
      <c r="A585" s="29"/>
      <c r="B585" s="5"/>
      <c r="D585" s="29"/>
      <c r="E585" s="31"/>
    </row>
    <row r="586" spans="1:5" x14ac:dyDescent="0.55000000000000004">
      <c r="A586" s="29"/>
      <c r="B586" s="5"/>
      <c r="D586" s="29"/>
      <c r="E586" s="31"/>
    </row>
    <row r="587" spans="1:5" x14ac:dyDescent="0.55000000000000004">
      <c r="A587" s="29"/>
      <c r="B587" s="5"/>
      <c r="D587" s="29"/>
      <c r="E587" s="31"/>
    </row>
    <row r="588" spans="1:5" x14ac:dyDescent="0.55000000000000004">
      <c r="A588" s="29"/>
      <c r="B588" s="5"/>
      <c r="D588" s="29"/>
      <c r="E588" s="31"/>
    </row>
    <row r="589" spans="1:5" x14ac:dyDescent="0.55000000000000004">
      <c r="A589" s="29"/>
      <c r="B589" s="5"/>
      <c r="D589" s="29"/>
      <c r="E589" s="31"/>
    </row>
    <row r="590" spans="1:5" x14ac:dyDescent="0.55000000000000004">
      <c r="A590" s="29"/>
      <c r="B590" s="5"/>
      <c r="D590" s="29"/>
      <c r="E590" s="31"/>
    </row>
    <row r="591" spans="1:5" x14ac:dyDescent="0.55000000000000004">
      <c r="A591" s="29"/>
      <c r="B591" s="5"/>
      <c r="D591" s="29"/>
      <c r="E591" s="31"/>
    </row>
    <row r="592" spans="1:5" x14ac:dyDescent="0.55000000000000004">
      <c r="A592" s="29"/>
      <c r="B592" s="5"/>
      <c r="D592" s="29"/>
      <c r="E592" s="31"/>
    </row>
    <row r="593" spans="1:5" x14ac:dyDescent="0.55000000000000004">
      <c r="A593" s="29"/>
      <c r="B593" s="5"/>
      <c r="D593" s="29"/>
      <c r="E593" s="31"/>
    </row>
    <row r="594" spans="1:5" x14ac:dyDescent="0.55000000000000004">
      <c r="A594" s="29"/>
      <c r="B594" s="5"/>
      <c r="D594" s="29"/>
      <c r="E594" s="31"/>
    </row>
    <row r="595" spans="1:5" x14ac:dyDescent="0.55000000000000004">
      <c r="A595" s="29"/>
      <c r="B595" s="5"/>
      <c r="D595" s="29"/>
      <c r="E595" s="31"/>
    </row>
    <row r="596" spans="1:5" x14ac:dyDescent="0.55000000000000004">
      <c r="A596" s="29"/>
      <c r="B596" s="5"/>
      <c r="D596" s="29"/>
      <c r="E596" s="31"/>
    </row>
    <row r="597" spans="1:5" x14ac:dyDescent="0.55000000000000004">
      <c r="A597" s="29"/>
      <c r="B597" s="5"/>
      <c r="D597" s="29"/>
      <c r="E597" s="31"/>
    </row>
    <row r="598" spans="1:5" x14ac:dyDescent="0.55000000000000004">
      <c r="A598" s="29"/>
      <c r="B598" s="5"/>
      <c r="D598" s="29"/>
      <c r="E598" s="31"/>
    </row>
    <row r="599" spans="1:5" x14ac:dyDescent="0.55000000000000004">
      <c r="A599" s="29"/>
      <c r="B599" s="5"/>
      <c r="D599" s="29"/>
      <c r="E599" s="31"/>
    </row>
    <row r="600" spans="1:5" x14ac:dyDescent="0.55000000000000004">
      <c r="A600" s="29"/>
      <c r="B600" s="5"/>
      <c r="D600" s="29"/>
      <c r="E600" s="31"/>
    </row>
    <row r="601" spans="1:5" x14ac:dyDescent="0.55000000000000004">
      <c r="A601" s="29"/>
      <c r="B601" s="5"/>
      <c r="D601" s="29"/>
      <c r="E601" s="31"/>
    </row>
    <row r="602" spans="1:5" x14ac:dyDescent="0.55000000000000004">
      <c r="A602" s="29"/>
      <c r="B602" s="5"/>
      <c r="D602" s="29"/>
      <c r="E602" s="31"/>
    </row>
    <row r="603" spans="1:5" x14ac:dyDescent="0.55000000000000004">
      <c r="A603" s="29"/>
      <c r="B603" s="5"/>
      <c r="D603" s="29"/>
      <c r="E603" s="31"/>
    </row>
    <row r="604" spans="1:5" x14ac:dyDescent="0.55000000000000004">
      <c r="A604" s="29"/>
      <c r="B604" s="5"/>
      <c r="D604" s="29"/>
      <c r="E604" s="31"/>
    </row>
    <row r="605" spans="1:5" x14ac:dyDescent="0.55000000000000004">
      <c r="A605" s="29"/>
      <c r="B605" s="5"/>
      <c r="D605" s="29"/>
      <c r="E605" s="31"/>
    </row>
    <row r="606" spans="1:5" x14ac:dyDescent="0.55000000000000004">
      <c r="A606" s="29"/>
      <c r="B606" s="5"/>
      <c r="D606" s="29"/>
      <c r="E606" s="31"/>
    </row>
    <row r="607" spans="1:5" x14ac:dyDescent="0.55000000000000004">
      <c r="A607" s="29"/>
      <c r="B607" s="5"/>
      <c r="D607" s="29"/>
      <c r="E607" s="31"/>
    </row>
    <row r="608" spans="1:5" x14ac:dyDescent="0.55000000000000004">
      <c r="A608" s="29"/>
      <c r="B608" s="5"/>
      <c r="D608" s="29"/>
      <c r="E608" s="31"/>
    </row>
    <row r="609" spans="1:5" x14ac:dyDescent="0.55000000000000004">
      <c r="A609" s="29"/>
      <c r="B609" s="5"/>
      <c r="D609" s="29"/>
      <c r="E609" s="31"/>
    </row>
    <row r="610" spans="1:5" x14ac:dyDescent="0.55000000000000004">
      <c r="A610" s="29"/>
      <c r="B610" s="5"/>
      <c r="D610" s="29"/>
      <c r="E610" s="31"/>
    </row>
    <row r="611" spans="1:5" x14ac:dyDescent="0.55000000000000004">
      <c r="A611" s="29"/>
      <c r="B611" s="5"/>
      <c r="D611" s="29"/>
      <c r="E611" s="31"/>
    </row>
    <row r="612" spans="1:5" x14ac:dyDescent="0.55000000000000004">
      <c r="A612" s="29"/>
      <c r="B612" s="5"/>
      <c r="D612" s="29"/>
      <c r="E612" s="31"/>
    </row>
    <row r="613" spans="1:5" x14ac:dyDescent="0.55000000000000004">
      <c r="A613" s="29"/>
      <c r="B613" s="5"/>
      <c r="C613" s="32"/>
      <c r="D613" s="29"/>
      <c r="E613" s="31"/>
    </row>
    <row r="614" spans="1:5" x14ac:dyDescent="0.55000000000000004">
      <c r="A614" s="29"/>
      <c r="B614" s="5"/>
      <c r="D614" s="29"/>
      <c r="E614" s="31"/>
    </row>
    <row r="615" spans="1:5" x14ac:dyDescent="0.55000000000000004">
      <c r="A615" s="29"/>
      <c r="B615" s="5"/>
      <c r="D615" s="29"/>
      <c r="E615" s="31"/>
    </row>
    <row r="616" spans="1:5" x14ac:dyDescent="0.55000000000000004">
      <c r="A616" s="29"/>
      <c r="B616" s="5"/>
      <c r="D616" s="29"/>
      <c r="E616" s="31"/>
    </row>
    <row r="617" spans="1:5" x14ac:dyDescent="0.55000000000000004">
      <c r="A617" s="29"/>
      <c r="B617" s="5"/>
      <c r="D617" s="29"/>
      <c r="E617" s="31"/>
    </row>
    <row r="618" spans="1:5" x14ac:dyDescent="0.55000000000000004">
      <c r="A618" s="29"/>
      <c r="B618" s="5"/>
      <c r="D618" s="29"/>
      <c r="E618" s="31"/>
    </row>
    <row r="619" spans="1:5" x14ac:dyDescent="0.55000000000000004">
      <c r="A619" s="29"/>
      <c r="B619" s="5"/>
      <c r="D619" s="29"/>
      <c r="E619" s="31"/>
    </row>
    <row r="620" spans="1:5" x14ac:dyDescent="0.55000000000000004">
      <c r="A620" s="29"/>
      <c r="B620" s="5"/>
      <c r="D620" s="29"/>
      <c r="E620" s="31"/>
    </row>
    <row r="621" spans="1:5" x14ac:dyDescent="0.55000000000000004">
      <c r="A621" s="29"/>
      <c r="B621" s="5"/>
      <c r="D621" s="29"/>
      <c r="E621" s="31"/>
    </row>
    <row r="622" spans="1:5" x14ac:dyDescent="0.55000000000000004">
      <c r="A622" s="29"/>
      <c r="B622" s="5"/>
      <c r="D622" s="29"/>
      <c r="E622" s="31"/>
    </row>
    <row r="623" spans="1:5" x14ac:dyDescent="0.55000000000000004">
      <c r="A623" s="29"/>
      <c r="B623" s="5"/>
      <c r="D623" s="29"/>
      <c r="E623" s="31"/>
    </row>
    <row r="624" spans="1:5" x14ac:dyDescent="0.55000000000000004">
      <c r="A624" s="29"/>
      <c r="B624" s="5"/>
      <c r="C624" s="32"/>
      <c r="D624" s="29"/>
      <c r="E624" s="31"/>
    </row>
    <row r="625" spans="1:5" x14ac:dyDescent="0.55000000000000004">
      <c r="A625" s="29"/>
      <c r="B625" s="5"/>
      <c r="D625" s="29"/>
      <c r="E625" s="31"/>
    </row>
    <row r="626" spans="1:5" x14ac:dyDescent="0.55000000000000004">
      <c r="A626" s="29"/>
      <c r="B626" s="5"/>
      <c r="D626" s="29"/>
      <c r="E626" s="31"/>
    </row>
    <row r="627" spans="1:5" x14ac:dyDescent="0.55000000000000004">
      <c r="A627" s="29"/>
      <c r="B627" s="5"/>
      <c r="D627" s="29"/>
      <c r="E627" s="31"/>
    </row>
    <row r="628" spans="1:5" x14ac:dyDescent="0.55000000000000004">
      <c r="A628" s="29"/>
      <c r="B628" s="5"/>
      <c r="D628" s="29"/>
      <c r="E628" s="31"/>
    </row>
    <row r="629" spans="1:5" x14ac:dyDescent="0.55000000000000004">
      <c r="A629" s="29"/>
      <c r="B629" s="5"/>
      <c r="D629" s="29"/>
      <c r="E629" s="31"/>
    </row>
    <row r="630" spans="1:5" x14ac:dyDescent="0.55000000000000004">
      <c r="A630" s="29"/>
      <c r="B630" s="5"/>
      <c r="D630" s="29"/>
      <c r="E630" s="31"/>
    </row>
    <row r="631" spans="1:5" x14ac:dyDescent="0.55000000000000004">
      <c r="A631" s="29"/>
      <c r="B631" s="5"/>
      <c r="D631" s="29"/>
      <c r="E631" s="31"/>
    </row>
    <row r="632" spans="1:5" x14ac:dyDescent="0.55000000000000004">
      <c r="A632" s="29"/>
      <c r="B632" s="5"/>
      <c r="D632" s="29"/>
      <c r="E632" s="31"/>
    </row>
    <row r="633" spans="1:5" x14ac:dyDescent="0.55000000000000004">
      <c r="A633" s="29"/>
      <c r="B633" s="5"/>
      <c r="D633" s="29"/>
      <c r="E633" s="31"/>
    </row>
    <row r="634" spans="1:5" x14ac:dyDescent="0.55000000000000004">
      <c r="A634" s="29"/>
      <c r="B634" s="5"/>
      <c r="D634" s="29"/>
      <c r="E634" s="31"/>
    </row>
    <row r="635" spans="1:5" x14ac:dyDescent="0.55000000000000004">
      <c r="A635" s="29"/>
      <c r="B635" s="5"/>
      <c r="D635" s="29"/>
      <c r="E635" s="31"/>
    </row>
    <row r="636" spans="1:5" x14ac:dyDescent="0.55000000000000004">
      <c r="A636" s="29"/>
      <c r="B636" s="5"/>
      <c r="D636" s="29"/>
      <c r="E636" s="31"/>
    </row>
    <row r="637" spans="1:5" x14ac:dyDescent="0.55000000000000004">
      <c r="A637" s="29"/>
      <c r="B637" s="5"/>
      <c r="D637" s="29"/>
      <c r="E637" s="31"/>
    </row>
    <row r="638" spans="1:5" x14ac:dyDescent="0.55000000000000004">
      <c r="A638" s="29"/>
      <c r="B638" s="5"/>
      <c r="D638" s="29"/>
      <c r="E638" s="31"/>
    </row>
    <row r="639" spans="1:5" x14ac:dyDescent="0.55000000000000004">
      <c r="A639" s="29"/>
      <c r="B639" s="5"/>
      <c r="D639" s="29"/>
      <c r="E639" s="31"/>
    </row>
    <row r="640" spans="1:5" x14ac:dyDescent="0.55000000000000004">
      <c r="A640" s="29"/>
      <c r="B640" s="5"/>
      <c r="D640" s="29"/>
      <c r="E640" s="31"/>
    </row>
    <row r="641" spans="1:5" x14ac:dyDescent="0.55000000000000004">
      <c r="A641" s="29"/>
      <c r="B641" s="5"/>
      <c r="D641" s="29"/>
      <c r="E641" s="31"/>
    </row>
    <row r="642" spans="1:5" x14ac:dyDescent="0.55000000000000004">
      <c r="A642" s="29"/>
      <c r="B642" s="5"/>
      <c r="D642" s="29"/>
      <c r="E642" s="31"/>
    </row>
    <row r="643" spans="1:5" x14ac:dyDescent="0.55000000000000004">
      <c r="A643" s="29"/>
      <c r="B643" s="5"/>
      <c r="D643" s="29"/>
      <c r="E643" s="31"/>
    </row>
    <row r="644" spans="1:5" x14ac:dyDescent="0.55000000000000004">
      <c r="A644" s="29"/>
      <c r="B644" s="5"/>
      <c r="D644" s="29"/>
      <c r="E644" s="31"/>
    </row>
    <row r="645" spans="1:5" x14ac:dyDescent="0.55000000000000004">
      <c r="A645" s="29"/>
      <c r="B645" s="5"/>
      <c r="D645" s="29"/>
      <c r="E645" s="31"/>
    </row>
    <row r="646" spans="1:5" x14ac:dyDescent="0.55000000000000004">
      <c r="A646" s="29"/>
      <c r="B646" s="5"/>
      <c r="D646" s="29"/>
      <c r="E646" s="31"/>
    </row>
    <row r="647" spans="1:5" x14ac:dyDescent="0.55000000000000004">
      <c r="A647" s="29"/>
      <c r="B647" s="5"/>
      <c r="D647" s="29"/>
      <c r="E647" s="31"/>
    </row>
    <row r="648" spans="1:5" x14ac:dyDescent="0.55000000000000004">
      <c r="A648" s="29"/>
      <c r="B648" s="5"/>
      <c r="D648" s="29"/>
      <c r="E648" s="31"/>
    </row>
    <row r="649" spans="1:5" x14ac:dyDescent="0.55000000000000004">
      <c r="A649" s="29"/>
      <c r="B649" s="5"/>
      <c r="D649" s="29"/>
      <c r="E649" s="31"/>
    </row>
    <row r="650" spans="1:5" x14ac:dyDescent="0.55000000000000004">
      <c r="A650" s="29"/>
      <c r="B650" s="5"/>
      <c r="C650" s="32"/>
      <c r="D650" s="29"/>
      <c r="E650" s="31"/>
    </row>
    <row r="651" spans="1:5" x14ac:dyDescent="0.55000000000000004">
      <c r="A651" s="29"/>
      <c r="B651" s="5"/>
      <c r="D651" s="29"/>
      <c r="E651" s="31"/>
    </row>
    <row r="652" spans="1:5" x14ac:dyDescent="0.55000000000000004">
      <c r="A652" s="29"/>
      <c r="B652" s="5"/>
      <c r="D652" s="29"/>
      <c r="E652" s="31"/>
    </row>
    <row r="653" spans="1:5" x14ac:dyDescent="0.55000000000000004">
      <c r="A653" s="29"/>
      <c r="B653" s="5"/>
      <c r="C653" s="32"/>
      <c r="D653" s="29"/>
      <c r="E653" s="31"/>
    </row>
    <row r="654" spans="1:5" x14ac:dyDescent="0.55000000000000004">
      <c r="A654" s="29"/>
      <c r="B654" s="5"/>
      <c r="D654" s="29"/>
      <c r="E654" s="31"/>
    </row>
    <row r="655" spans="1:5" x14ac:dyDescent="0.55000000000000004">
      <c r="A655" s="29"/>
      <c r="B655" s="5"/>
      <c r="D655" s="29"/>
      <c r="E655" s="31"/>
    </row>
    <row r="656" spans="1:5" x14ac:dyDescent="0.55000000000000004">
      <c r="A656" s="29"/>
      <c r="B656" s="5"/>
      <c r="D656" s="29"/>
      <c r="E656" s="31"/>
    </row>
    <row r="657" spans="1:5" x14ac:dyDescent="0.55000000000000004">
      <c r="A657" s="29"/>
      <c r="B657" s="5"/>
      <c r="D657" s="29"/>
      <c r="E657" s="31"/>
    </row>
    <row r="658" spans="1:5" x14ac:dyDescent="0.55000000000000004">
      <c r="A658" s="29"/>
      <c r="B658" s="5"/>
      <c r="D658" s="29"/>
      <c r="E658" s="31"/>
    </row>
    <row r="659" spans="1:5" x14ac:dyDescent="0.55000000000000004">
      <c r="A659" s="29"/>
      <c r="B659" s="5"/>
      <c r="D659" s="29"/>
      <c r="E659" s="31"/>
    </row>
    <row r="660" spans="1:5" x14ac:dyDescent="0.55000000000000004">
      <c r="A660" s="29"/>
      <c r="B660" s="5"/>
      <c r="D660" s="29"/>
      <c r="E660" s="31"/>
    </row>
    <row r="661" spans="1:5" x14ac:dyDescent="0.55000000000000004">
      <c r="A661" s="29"/>
      <c r="B661" s="5"/>
      <c r="D661" s="29"/>
      <c r="E661" s="31"/>
    </row>
    <row r="662" spans="1:5" x14ac:dyDescent="0.55000000000000004">
      <c r="A662" s="29"/>
      <c r="B662" s="5"/>
      <c r="D662" s="29"/>
      <c r="E662" s="31"/>
    </row>
    <row r="663" spans="1:5" x14ac:dyDescent="0.55000000000000004">
      <c r="A663" s="29"/>
      <c r="B663" s="5"/>
      <c r="D663" s="29"/>
      <c r="E663" s="31"/>
    </row>
    <row r="664" spans="1:5" x14ac:dyDescent="0.55000000000000004">
      <c r="A664" s="29"/>
      <c r="B664" s="5"/>
      <c r="C664" s="32"/>
      <c r="D664" s="29"/>
      <c r="E664" s="31"/>
    </row>
    <row r="665" spans="1:5" x14ac:dyDescent="0.55000000000000004">
      <c r="A665" s="29"/>
      <c r="B665" s="5"/>
      <c r="D665" s="29"/>
      <c r="E665" s="31"/>
    </row>
    <row r="666" spans="1:5" x14ac:dyDescent="0.55000000000000004">
      <c r="A666" s="29"/>
      <c r="B666" s="5"/>
      <c r="D666" s="29"/>
      <c r="E666" s="31"/>
    </row>
    <row r="667" spans="1:5" x14ac:dyDescent="0.55000000000000004">
      <c r="A667" s="29"/>
      <c r="B667" s="5"/>
      <c r="D667" s="29"/>
      <c r="E667" s="31"/>
    </row>
    <row r="668" spans="1:5" x14ac:dyDescent="0.55000000000000004">
      <c r="A668" s="29"/>
      <c r="B668" s="5"/>
      <c r="D668" s="29"/>
      <c r="E668" s="31"/>
    </row>
    <row r="669" spans="1:5" x14ac:dyDescent="0.55000000000000004">
      <c r="A669" s="29"/>
      <c r="B669" s="5"/>
      <c r="D669" s="29"/>
      <c r="E669" s="31"/>
    </row>
    <row r="670" spans="1:5" x14ac:dyDescent="0.55000000000000004">
      <c r="A670" s="29"/>
      <c r="B670" s="5"/>
      <c r="D670" s="29"/>
      <c r="E670" s="31"/>
    </row>
    <row r="671" spans="1:5" x14ac:dyDescent="0.55000000000000004">
      <c r="A671" s="29"/>
      <c r="B671" s="5"/>
      <c r="D671" s="29"/>
      <c r="E671" s="31"/>
    </row>
    <row r="672" spans="1:5" x14ac:dyDescent="0.55000000000000004">
      <c r="A672" s="29"/>
      <c r="B672" s="5"/>
      <c r="D672" s="29"/>
      <c r="E672" s="31"/>
    </row>
    <row r="673" spans="1:5" x14ac:dyDescent="0.55000000000000004">
      <c r="A673" s="29"/>
      <c r="B673" s="5"/>
      <c r="D673" s="29"/>
      <c r="E673" s="31"/>
    </row>
    <row r="674" spans="1:5" x14ac:dyDescent="0.55000000000000004">
      <c r="A674" s="29"/>
      <c r="B674" s="5"/>
      <c r="D674" s="29"/>
      <c r="E674" s="31"/>
    </row>
    <row r="675" spans="1:5" x14ac:dyDescent="0.55000000000000004">
      <c r="A675" s="29"/>
      <c r="B675" s="5"/>
      <c r="D675" s="29"/>
      <c r="E675" s="31"/>
    </row>
    <row r="676" spans="1:5" x14ac:dyDescent="0.55000000000000004">
      <c r="A676" s="29"/>
      <c r="B676" s="5"/>
      <c r="D676" s="29"/>
      <c r="E676" s="31"/>
    </row>
    <row r="677" spans="1:5" x14ac:dyDescent="0.55000000000000004">
      <c r="A677" s="29"/>
      <c r="B677" s="5"/>
      <c r="D677" s="29"/>
      <c r="E677" s="31"/>
    </row>
    <row r="678" spans="1:5" x14ac:dyDescent="0.55000000000000004">
      <c r="A678" s="29"/>
      <c r="B678" s="5"/>
      <c r="D678" s="29"/>
      <c r="E678" s="31"/>
    </row>
    <row r="679" spans="1:5" x14ac:dyDescent="0.55000000000000004">
      <c r="A679" s="29"/>
      <c r="B679" s="5"/>
      <c r="D679" s="29"/>
      <c r="E679" s="31"/>
    </row>
    <row r="680" spans="1:5" x14ac:dyDescent="0.55000000000000004">
      <c r="A680" s="29"/>
      <c r="B680" s="5"/>
      <c r="D680" s="29"/>
      <c r="E680" s="31"/>
    </row>
    <row r="681" spans="1:5" x14ac:dyDescent="0.55000000000000004">
      <c r="A681" s="29"/>
      <c r="B681" s="5"/>
      <c r="D681" s="29"/>
      <c r="E681" s="31"/>
    </row>
    <row r="682" spans="1:5" x14ac:dyDescent="0.55000000000000004">
      <c r="A682" s="29"/>
      <c r="B682" s="5"/>
      <c r="D682" s="29"/>
      <c r="E682" s="31"/>
    </row>
    <row r="683" spans="1:5" x14ac:dyDescent="0.55000000000000004">
      <c r="A683" s="29"/>
      <c r="B683" s="5"/>
      <c r="D683" s="29"/>
      <c r="E683" s="31"/>
    </row>
    <row r="684" spans="1:5" x14ac:dyDescent="0.55000000000000004">
      <c r="A684" s="29"/>
      <c r="B684" s="5"/>
      <c r="D684" s="29"/>
      <c r="E684" s="31"/>
    </row>
    <row r="685" spans="1:5" x14ac:dyDescent="0.55000000000000004">
      <c r="A685" s="29"/>
      <c r="B685" s="5"/>
      <c r="D685" s="29"/>
      <c r="E685" s="31"/>
    </row>
    <row r="686" spans="1:5" x14ac:dyDescent="0.55000000000000004">
      <c r="A686" s="29"/>
      <c r="B686" s="5"/>
      <c r="D686" s="29"/>
      <c r="E686" s="31"/>
    </row>
    <row r="687" spans="1:5" x14ac:dyDescent="0.55000000000000004">
      <c r="A687" s="29"/>
      <c r="B687" s="5"/>
      <c r="D687" s="29"/>
      <c r="E687" s="31"/>
    </row>
    <row r="688" spans="1:5" x14ac:dyDescent="0.55000000000000004">
      <c r="A688" s="29"/>
      <c r="B688" s="5"/>
      <c r="C688" s="32"/>
      <c r="D688" s="29"/>
      <c r="E688" s="31"/>
    </row>
    <row r="689" spans="1:5" x14ac:dyDescent="0.55000000000000004">
      <c r="A689" s="29"/>
      <c r="B689" s="5"/>
      <c r="D689" s="29"/>
      <c r="E689" s="31"/>
    </row>
    <row r="690" spans="1:5" x14ac:dyDescent="0.55000000000000004">
      <c r="A690" s="29"/>
      <c r="B690" s="5"/>
      <c r="D690" s="29"/>
      <c r="E690" s="31"/>
    </row>
    <row r="691" spans="1:5" x14ac:dyDescent="0.55000000000000004">
      <c r="A691" s="29"/>
      <c r="B691" s="39"/>
      <c r="C691" s="32"/>
      <c r="D691" s="29"/>
      <c r="E691" s="31"/>
    </row>
    <row r="692" spans="1:5" x14ac:dyDescent="0.55000000000000004">
      <c r="A692" s="29"/>
      <c r="B692" s="39"/>
      <c r="D692" s="29"/>
      <c r="E692" s="31"/>
    </row>
    <row r="693" spans="1:5" x14ac:dyDescent="0.55000000000000004">
      <c r="A693" s="29"/>
      <c r="B693" s="39"/>
      <c r="D693" s="29"/>
      <c r="E693" s="31"/>
    </row>
    <row r="694" spans="1:5" x14ac:dyDescent="0.55000000000000004">
      <c r="A694" s="29"/>
      <c r="B694" s="39"/>
      <c r="D694" s="29"/>
      <c r="E694" s="31"/>
    </row>
    <row r="695" spans="1:5" x14ac:dyDescent="0.55000000000000004">
      <c r="A695" s="29"/>
      <c r="B695" s="39"/>
      <c r="D695" s="29"/>
      <c r="E695" s="31"/>
    </row>
    <row r="696" spans="1:5" x14ac:dyDescent="0.55000000000000004">
      <c r="A696" s="29"/>
      <c r="B696" s="39"/>
      <c r="D696" s="29"/>
      <c r="E696" s="31"/>
    </row>
    <row r="697" spans="1:5" x14ac:dyDescent="0.55000000000000004">
      <c r="A697" s="29"/>
      <c r="B697" s="39"/>
      <c r="D697" s="29"/>
      <c r="E697" s="31"/>
    </row>
    <row r="698" spans="1:5" x14ac:dyDescent="0.55000000000000004">
      <c r="A698" s="29"/>
      <c r="B698" s="39"/>
      <c r="D698" s="29"/>
      <c r="E698" s="31"/>
    </row>
    <row r="699" spans="1:5" x14ac:dyDescent="0.55000000000000004">
      <c r="A699" s="29"/>
      <c r="B699" s="39"/>
      <c r="D699" s="29"/>
      <c r="E699" s="31"/>
    </row>
    <row r="700" spans="1:5" x14ac:dyDescent="0.55000000000000004">
      <c r="A700" s="29"/>
      <c r="B700" s="39"/>
      <c r="D700" s="29"/>
      <c r="E700" s="31"/>
    </row>
    <row r="701" spans="1:5" x14ac:dyDescent="0.55000000000000004">
      <c r="A701" s="29"/>
      <c r="B701" s="39"/>
      <c r="D701" s="29"/>
      <c r="E701" s="31"/>
    </row>
    <row r="702" spans="1:5" x14ac:dyDescent="0.55000000000000004">
      <c r="A702" s="29"/>
      <c r="B702" s="39"/>
      <c r="D702" s="29"/>
      <c r="E702" s="31"/>
    </row>
    <row r="703" spans="1:5" x14ac:dyDescent="0.55000000000000004">
      <c r="A703" s="29"/>
      <c r="B703" s="39"/>
      <c r="D703" s="29"/>
      <c r="E703" s="31"/>
    </row>
    <row r="704" spans="1:5" x14ac:dyDescent="0.55000000000000004">
      <c r="A704" s="29"/>
      <c r="B704" s="39"/>
      <c r="D704" s="29"/>
      <c r="E704" s="31"/>
    </row>
    <row r="705" spans="1:5" x14ac:dyDescent="0.55000000000000004">
      <c r="A705" s="29"/>
      <c r="B705" s="39"/>
      <c r="D705" s="29"/>
      <c r="E705" s="31"/>
    </row>
    <row r="706" spans="1:5" x14ac:dyDescent="0.55000000000000004">
      <c r="A706" s="29"/>
      <c r="B706" s="39"/>
      <c r="D706" s="29"/>
      <c r="E706" s="31"/>
    </row>
    <row r="707" spans="1:5" x14ac:dyDescent="0.55000000000000004">
      <c r="A707" s="29"/>
      <c r="B707" s="39"/>
      <c r="D707" s="29"/>
      <c r="E707" s="31"/>
    </row>
    <row r="708" spans="1:5" x14ac:dyDescent="0.55000000000000004">
      <c r="A708" s="29"/>
      <c r="B708" s="39"/>
      <c r="D708" s="29"/>
      <c r="E708" s="31"/>
    </row>
    <row r="709" spans="1:5" x14ac:dyDescent="0.55000000000000004">
      <c r="A709" s="29"/>
      <c r="B709" s="39"/>
      <c r="D709" s="29"/>
      <c r="E709" s="31"/>
    </row>
    <row r="710" spans="1:5" x14ac:dyDescent="0.55000000000000004">
      <c r="A710" s="29"/>
      <c r="B710" s="39"/>
      <c r="D710" s="29"/>
      <c r="E710" s="31"/>
    </row>
    <row r="711" spans="1:5" x14ac:dyDescent="0.55000000000000004">
      <c r="A711" s="29"/>
      <c r="B711" s="39"/>
      <c r="D711" s="29"/>
      <c r="E711" s="31"/>
    </row>
    <row r="712" spans="1:5" x14ac:dyDescent="0.55000000000000004">
      <c r="A712" s="29"/>
      <c r="B712" s="39"/>
      <c r="D712" s="29"/>
      <c r="E712" s="31"/>
    </row>
    <row r="713" spans="1:5" x14ac:dyDescent="0.55000000000000004">
      <c r="A713" s="29"/>
      <c r="B713" s="39"/>
      <c r="D713" s="29"/>
      <c r="E713" s="31"/>
    </row>
    <row r="714" spans="1:5" x14ac:dyDescent="0.55000000000000004">
      <c r="A714" s="29"/>
      <c r="B714" s="39"/>
      <c r="D714" s="29"/>
      <c r="E714" s="31"/>
    </row>
    <row r="715" spans="1:5" x14ac:dyDescent="0.55000000000000004">
      <c r="A715" s="29"/>
      <c r="B715" s="39"/>
      <c r="D715" s="29"/>
      <c r="E715" s="31"/>
    </row>
    <row r="716" spans="1:5" x14ac:dyDescent="0.55000000000000004">
      <c r="A716" s="29"/>
      <c r="B716" s="39"/>
      <c r="D716" s="29"/>
      <c r="E716" s="31"/>
    </row>
    <row r="717" spans="1:5" x14ac:dyDescent="0.55000000000000004">
      <c r="A717" s="29"/>
      <c r="B717" s="39"/>
      <c r="D717" s="29"/>
      <c r="E717" s="31"/>
    </row>
    <row r="718" spans="1:5" x14ac:dyDescent="0.55000000000000004">
      <c r="A718" s="29"/>
      <c r="B718" s="39"/>
      <c r="D718" s="29"/>
      <c r="E718" s="31"/>
    </row>
    <row r="719" spans="1:5" x14ac:dyDescent="0.55000000000000004">
      <c r="A719" s="29"/>
      <c r="B719" s="39"/>
      <c r="D719" s="29"/>
      <c r="E719" s="31"/>
    </row>
    <row r="720" spans="1:5" x14ac:dyDescent="0.55000000000000004">
      <c r="A720" s="29"/>
      <c r="B720" s="39"/>
      <c r="D720" s="29"/>
      <c r="E720" s="31"/>
    </row>
    <row r="721" spans="1:5" x14ac:dyDescent="0.55000000000000004">
      <c r="A721" s="29"/>
      <c r="B721" s="39"/>
      <c r="D721" s="29"/>
      <c r="E721" s="31"/>
    </row>
    <row r="722" spans="1:5" x14ac:dyDescent="0.55000000000000004">
      <c r="A722" s="29"/>
      <c r="B722" s="39"/>
      <c r="D722" s="29"/>
      <c r="E722" s="31"/>
    </row>
    <row r="723" spans="1:5" x14ac:dyDescent="0.55000000000000004">
      <c r="A723" s="29"/>
      <c r="B723" s="39"/>
      <c r="D723" s="29"/>
      <c r="E723" s="31"/>
    </row>
    <row r="724" spans="1:5" x14ac:dyDescent="0.55000000000000004">
      <c r="A724" s="29"/>
      <c r="B724" s="39"/>
      <c r="C724" s="32"/>
      <c r="D724" s="29"/>
      <c r="E724" s="31"/>
    </row>
    <row r="725" spans="1:5" x14ac:dyDescent="0.55000000000000004">
      <c r="A725" s="29"/>
      <c r="B725" s="39"/>
      <c r="D725" s="29"/>
      <c r="E725" s="31"/>
    </row>
    <row r="726" spans="1:5" x14ac:dyDescent="0.55000000000000004">
      <c r="A726" s="29"/>
      <c r="B726" s="39"/>
      <c r="D726" s="29"/>
      <c r="E726" s="31"/>
    </row>
    <row r="727" spans="1:5" x14ac:dyDescent="0.55000000000000004">
      <c r="A727" s="29"/>
      <c r="B727" s="39"/>
      <c r="D727" s="29"/>
      <c r="E727" s="31"/>
    </row>
    <row r="728" spans="1:5" x14ac:dyDescent="0.55000000000000004">
      <c r="A728" s="29"/>
      <c r="B728" s="39"/>
      <c r="D728" s="29"/>
      <c r="E728" s="31"/>
    </row>
    <row r="729" spans="1:5" x14ac:dyDescent="0.55000000000000004">
      <c r="A729" s="29"/>
      <c r="B729" s="39"/>
      <c r="D729" s="29"/>
      <c r="E729" s="31"/>
    </row>
    <row r="730" spans="1:5" x14ac:dyDescent="0.55000000000000004">
      <c r="A730" s="29"/>
      <c r="B730" s="39"/>
      <c r="D730" s="29"/>
      <c r="E730" s="31"/>
    </row>
    <row r="731" spans="1:5" x14ac:dyDescent="0.55000000000000004">
      <c r="A731" s="29"/>
      <c r="B731" s="39"/>
      <c r="D731" s="29"/>
      <c r="E731" s="31"/>
    </row>
    <row r="732" spans="1:5" x14ac:dyDescent="0.55000000000000004">
      <c r="A732" s="29"/>
      <c r="B732" s="39"/>
      <c r="D732" s="29"/>
      <c r="E732" s="31"/>
    </row>
    <row r="733" spans="1:5" x14ac:dyDescent="0.55000000000000004">
      <c r="A733" s="29"/>
      <c r="B733" s="39"/>
      <c r="D733" s="29"/>
      <c r="E733" s="31"/>
    </row>
    <row r="734" spans="1:5" x14ac:dyDescent="0.55000000000000004">
      <c r="A734" s="29"/>
      <c r="B734" s="39"/>
      <c r="D734" s="29"/>
      <c r="E734" s="31"/>
    </row>
    <row r="735" spans="1:5" x14ac:dyDescent="0.55000000000000004">
      <c r="A735" s="29"/>
      <c r="B735" s="39"/>
      <c r="D735" s="29"/>
      <c r="E735" s="31"/>
    </row>
    <row r="736" spans="1:5" x14ac:dyDescent="0.55000000000000004">
      <c r="A736" s="29"/>
      <c r="B736" s="39"/>
      <c r="D736" s="29"/>
      <c r="E736" s="31"/>
    </row>
    <row r="737" spans="1:5" x14ac:dyDescent="0.55000000000000004">
      <c r="A737" s="29"/>
      <c r="B737" s="39"/>
      <c r="D737" s="29"/>
      <c r="E737" s="31"/>
    </row>
    <row r="738" spans="1:5" x14ac:dyDescent="0.55000000000000004">
      <c r="A738" s="29"/>
      <c r="B738" s="39"/>
      <c r="D738" s="29"/>
      <c r="E738" s="31"/>
    </row>
    <row r="739" spans="1:5" x14ac:dyDescent="0.55000000000000004">
      <c r="A739" s="29"/>
      <c r="B739" s="39"/>
      <c r="D739" s="29"/>
      <c r="E739" s="31"/>
    </row>
    <row r="740" spans="1:5" x14ac:dyDescent="0.55000000000000004">
      <c r="A740" s="29"/>
      <c r="B740" s="39"/>
      <c r="D740" s="29"/>
      <c r="E740" s="31"/>
    </row>
    <row r="741" spans="1:5" x14ac:dyDescent="0.55000000000000004">
      <c r="A741" s="29"/>
      <c r="B741" s="39"/>
      <c r="D741" s="29"/>
      <c r="E741" s="31"/>
    </row>
    <row r="742" spans="1:5" x14ac:dyDescent="0.55000000000000004">
      <c r="A742" s="29"/>
      <c r="B742" s="39"/>
      <c r="D742" s="29"/>
      <c r="E742" s="31"/>
    </row>
    <row r="743" spans="1:5" x14ac:dyDescent="0.55000000000000004">
      <c r="A743" s="29"/>
      <c r="B743" s="39"/>
      <c r="D743" s="29"/>
      <c r="E743" s="31"/>
    </row>
    <row r="744" spans="1:5" x14ac:dyDescent="0.55000000000000004">
      <c r="A744" s="29"/>
      <c r="B744" s="39"/>
      <c r="D744" s="29"/>
      <c r="E744" s="31"/>
    </row>
    <row r="745" spans="1:5" x14ac:dyDescent="0.55000000000000004">
      <c r="A745" s="29"/>
      <c r="B745" s="39"/>
      <c r="D745" s="29"/>
      <c r="E745" s="31"/>
    </row>
    <row r="746" spans="1:5" x14ac:dyDescent="0.55000000000000004">
      <c r="A746" s="29"/>
      <c r="B746" s="39"/>
      <c r="D746" s="29"/>
      <c r="E746" s="31"/>
    </row>
    <row r="747" spans="1:5" x14ac:dyDescent="0.55000000000000004">
      <c r="A747" s="29"/>
      <c r="B747" s="39"/>
      <c r="D747" s="29"/>
      <c r="E747" s="31"/>
    </row>
    <row r="748" spans="1:5" x14ac:dyDescent="0.55000000000000004">
      <c r="A748" s="29"/>
      <c r="B748" s="39"/>
      <c r="D748" s="29"/>
      <c r="E748" s="31"/>
    </row>
    <row r="749" spans="1:5" x14ac:dyDescent="0.55000000000000004">
      <c r="A749" s="29"/>
      <c r="B749" s="39"/>
      <c r="D749" s="29"/>
      <c r="E749" s="31"/>
    </row>
    <row r="750" spans="1:5" x14ac:dyDescent="0.55000000000000004">
      <c r="A750" s="29"/>
      <c r="B750" s="39"/>
      <c r="D750" s="29"/>
      <c r="E750" s="31"/>
    </row>
    <row r="751" spans="1:5" x14ac:dyDescent="0.55000000000000004">
      <c r="A751" s="29"/>
      <c r="B751" s="39"/>
      <c r="D751" s="29"/>
      <c r="E751" s="31"/>
    </row>
    <row r="752" spans="1:5" x14ac:dyDescent="0.55000000000000004">
      <c r="A752" s="29"/>
      <c r="B752" s="39"/>
      <c r="D752" s="29"/>
      <c r="E752" s="31"/>
    </row>
    <row r="753" spans="1:5" x14ac:dyDescent="0.55000000000000004">
      <c r="A753" s="29"/>
      <c r="B753" s="5"/>
      <c r="C753" s="32"/>
      <c r="D753" s="29"/>
      <c r="E753" s="31"/>
    </row>
    <row r="754" spans="1:5" x14ac:dyDescent="0.55000000000000004">
      <c r="A754" s="29"/>
      <c r="B754" s="39"/>
      <c r="C754" s="32"/>
      <c r="D754" s="29"/>
      <c r="E754" s="31"/>
    </row>
    <row r="755" spans="1:5" x14ac:dyDescent="0.55000000000000004">
      <c r="A755" s="29"/>
      <c r="B755" s="39"/>
      <c r="C755" s="32"/>
      <c r="D755" s="29"/>
      <c r="E755" s="31"/>
    </row>
    <row r="756" spans="1:5" x14ac:dyDescent="0.55000000000000004">
      <c r="A756" s="29"/>
      <c r="B756" s="39"/>
      <c r="C756" s="32"/>
      <c r="D756" s="29"/>
      <c r="E756" s="31"/>
    </row>
    <row r="757" spans="1:5" x14ac:dyDescent="0.55000000000000004">
      <c r="A757" s="29"/>
      <c r="B757" s="39"/>
      <c r="C757" s="32"/>
      <c r="D757" s="29"/>
      <c r="E757" s="31"/>
    </row>
    <row r="758" spans="1:5" x14ac:dyDescent="0.55000000000000004">
      <c r="A758" s="29"/>
      <c r="B758" s="39"/>
      <c r="C758" s="32"/>
      <c r="D758" s="29"/>
      <c r="E758" s="31"/>
    </row>
    <row r="759" spans="1:5" x14ac:dyDescent="0.55000000000000004">
      <c r="A759" s="29"/>
      <c r="B759" s="39"/>
      <c r="C759" s="32"/>
      <c r="D759" s="29"/>
      <c r="E759" s="31"/>
    </row>
    <row r="760" spans="1:5" x14ac:dyDescent="0.55000000000000004">
      <c r="A760" s="29"/>
      <c r="B760" s="39"/>
      <c r="C760" s="32"/>
      <c r="D760" s="29"/>
      <c r="E760" s="31"/>
    </row>
    <row r="761" spans="1:5" x14ac:dyDescent="0.55000000000000004">
      <c r="A761" s="29"/>
      <c r="B761" s="39"/>
      <c r="C761" s="32"/>
      <c r="D761" s="29"/>
      <c r="E761" s="31"/>
    </row>
    <row r="762" spans="1:5" x14ac:dyDescent="0.55000000000000004">
      <c r="A762" s="29"/>
      <c r="B762" s="39"/>
      <c r="C762" s="32"/>
      <c r="D762" s="29"/>
      <c r="E762" s="31"/>
    </row>
    <row r="763" spans="1:5" x14ac:dyDescent="0.55000000000000004">
      <c r="A763" s="29"/>
      <c r="B763" s="39"/>
      <c r="C763" s="32"/>
      <c r="D763" s="29"/>
      <c r="E763" s="31"/>
    </row>
    <row r="764" spans="1:5" x14ac:dyDescent="0.55000000000000004">
      <c r="A764" s="29"/>
      <c r="B764" s="39"/>
      <c r="C764" s="32"/>
      <c r="D764" s="29"/>
      <c r="E764" s="31"/>
    </row>
    <row r="765" spans="1:5" x14ac:dyDescent="0.55000000000000004">
      <c r="A765" s="29"/>
      <c r="B765" s="39"/>
      <c r="C765" s="32"/>
      <c r="D765" s="29"/>
      <c r="E765" s="31"/>
    </row>
    <row r="766" spans="1:5" x14ac:dyDescent="0.55000000000000004">
      <c r="A766" s="29"/>
      <c r="B766" s="39"/>
      <c r="C766" s="32"/>
      <c r="D766" s="29"/>
      <c r="E766" s="31"/>
    </row>
    <row r="767" spans="1:5" x14ac:dyDescent="0.55000000000000004">
      <c r="A767" s="29"/>
      <c r="B767" s="39"/>
      <c r="C767" s="32"/>
      <c r="D767" s="29"/>
      <c r="E767" s="31"/>
    </row>
    <row r="768" spans="1:5" x14ac:dyDescent="0.55000000000000004">
      <c r="A768" s="29"/>
      <c r="B768" s="39"/>
      <c r="C768" s="32"/>
      <c r="D768" s="29"/>
      <c r="E768" s="31"/>
    </row>
    <row r="769" spans="1:5" x14ac:dyDescent="0.55000000000000004">
      <c r="A769" s="29"/>
      <c r="B769" s="39"/>
      <c r="C769" s="32"/>
      <c r="D769" s="29"/>
      <c r="E769" s="31"/>
    </row>
    <row r="770" spans="1:5" x14ac:dyDescent="0.55000000000000004">
      <c r="A770" s="29"/>
      <c r="B770" s="39"/>
      <c r="C770" s="32"/>
      <c r="D770" s="29"/>
      <c r="E770" s="31"/>
    </row>
    <row r="771" spans="1:5" x14ac:dyDescent="0.55000000000000004">
      <c r="A771" s="29"/>
      <c r="B771" s="39"/>
      <c r="C771" s="32"/>
      <c r="D771" s="29"/>
      <c r="E771" s="31"/>
    </row>
    <row r="772" spans="1:5" x14ac:dyDescent="0.55000000000000004">
      <c r="A772" s="29"/>
      <c r="B772" s="39"/>
      <c r="C772" s="32"/>
      <c r="D772" s="29"/>
      <c r="E772" s="31"/>
    </row>
    <row r="773" spans="1:5" x14ac:dyDescent="0.55000000000000004">
      <c r="A773" s="29"/>
      <c r="B773" s="39"/>
      <c r="C773" s="32"/>
      <c r="D773" s="29"/>
      <c r="E773" s="31"/>
    </row>
    <row r="774" spans="1:5" x14ac:dyDescent="0.55000000000000004">
      <c r="A774" s="29"/>
      <c r="B774" s="39"/>
      <c r="C774" s="32"/>
      <c r="D774" s="29"/>
      <c r="E774" s="31"/>
    </row>
    <row r="775" spans="1:5" x14ac:dyDescent="0.55000000000000004">
      <c r="A775" s="29"/>
      <c r="B775" s="39"/>
      <c r="C775" s="32"/>
      <c r="D775" s="29"/>
      <c r="E775" s="31"/>
    </row>
    <row r="776" spans="1:5" x14ac:dyDescent="0.55000000000000004">
      <c r="A776" s="29"/>
      <c r="B776" s="39"/>
      <c r="C776" s="32"/>
      <c r="D776" s="29"/>
      <c r="E776" s="31"/>
    </row>
    <row r="777" spans="1:5" x14ac:dyDescent="0.55000000000000004">
      <c r="A777" s="29"/>
      <c r="B777" s="39"/>
      <c r="C777" s="32"/>
      <c r="D777" s="29"/>
      <c r="E777" s="31"/>
    </row>
    <row r="778" spans="1:5" x14ac:dyDescent="0.55000000000000004">
      <c r="A778" s="29"/>
      <c r="B778" s="39"/>
      <c r="C778" s="32"/>
      <c r="D778" s="29"/>
      <c r="E778" s="31"/>
    </row>
    <row r="779" spans="1:5" x14ac:dyDescent="0.55000000000000004">
      <c r="A779" s="29"/>
      <c r="B779" s="39"/>
      <c r="C779" s="32"/>
      <c r="D779" s="29"/>
      <c r="E779" s="31"/>
    </row>
    <row r="780" spans="1:5" x14ac:dyDescent="0.55000000000000004">
      <c r="A780" s="29"/>
      <c r="B780" s="39"/>
      <c r="C780" s="32"/>
      <c r="D780" s="29"/>
      <c r="E780" s="31"/>
    </row>
    <row r="781" spans="1:5" x14ac:dyDescent="0.55000000000000004">
      <c r="A781" s="29"/>
      <c r="B781" s="39"/>
      <c r="D781" s="29"/>
      <c r="E781" s="31"/>
    </row>
    <row r="782" spans="1:5" x14ac:dyDescent="0.55000000000000004">
      <c r="A782" s="29"/>
      <c r="B782" s="39"/>
      <c r="D782" s="29"/>
      <c r="E782" s="31"/>
    </row>
    <row r="783" spans="1:5" x14ac:dyDescent="0.55000000000000004">
      <c r="A783" s="29"/>
      <c r="B783" s="39"/>
      <c r="D783" s="29"/>
      <c r="E783" s="31"/>
    </row>
    <row r="784" spans="1:5" x14ac:dyDescent="0.55000000000000004">
      <c r="A784" s="29"/>
      <c r="B784" s="39"/>
      <c r="D784" s="29"/>
      <c r="E784" s="31"/>
    </row>
    <row r="785" spans="1:5" x14ac:dyDescent="0.55000000000000004">
      <c r="A785" s="29"/>
      <c r="B785" s="39"/>
      <c r="D785" s="29"/>
      <c r="E785" s="31"/>
    </row>
    <row r="786" spans="1:5" x14ac:dyDescent="0.55000000000000004">
      <c r="A786" s="29"/>
      <c r="B786" s="39"/>
      <c r="D786" s="29"/>
      <c r="E786" s="31"/>
    </row>
    <row r="787" spans="1:5" x14ac:dyDescent="0.55000000000000004">
      <c r="A787" s="29"/>
      <c r="B787" s="39"/>
      <c r="D787" s="29"/>
      <c r="E787" s="3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BE3D-6298-42B1-8CD9-EEAD3B4DE50F}">
  <dimension ref="A1:H2068"/>
  <sheetViews>
    <sheetView tabSelected="1" zoomScaleNormal="100" workbookViewId="0">
      <selection activeCell="D26" sqref="D26"/>
    </sheetView>
  </sheetViews>
  <sheetFormatPr defaultRowHeight="14.4" x14ac:dyDescent="0.55000000000000004"/>
  <cols>
    <col min="1" max="1" width="67.68359375" style="40" customWidth="1"/>
    <col min="2" max="2" width="24.20703125" style="41" customWidth="1"/>
    <col min="4" max="4" width="29.3671875" customWidth="1"/>
    <col min="5" max="5" width="11.89453125" customWidth="1"/>
    <col min="6" max="7" width="12.15625" customWidth="1"/>
    <col min="8" max="8" width="12.7890625" customWidth="1"/>
  </cols>
  <sheetData>
    <row r="1" spans="1:8" ht="14.2" customHeight="1" x14ac:dyDescent="0.55000000000000004">
      <c r="A1" s="40" t="s">
        <v>5</v>
      </c>
      <c r="B1" s="41" t="s">
        <v>241</v>
      </c>
      <c r="D1" s="40" t="s">
        <v>0</v>
      </c>
      <c r="E1" s="40" t="s">
        <v>240</v>
      </c>
      <c r="G1" s="11" t="s">
        <v>172</v>
      </c>
    </row>
    <row r="2" spans="1:8" ht="14.1" customHeight="1" x14ac:dyDescent="0.55000000000000004">
      <c r="A2" s="42">
        <v>1800</v>
      </c>
      <c r="B2" s="32">
        <v>-0.3</v>
      </c>
      <c r="D2" s="40" t="s">
        <v>85</v>
      </c>
      <c r="E2" s="42">
        <v>1</v>
      </c>
      <c r="G2" s="58" t="s">
        <v>173</v>
      </c>
      <c r="H2" s="32"/>
    </row>
    <row r="3" spans="1:8" ht="14.2" customHeight="1" x14ac:dyDescent="0.55000000000000004">
      <c r="A3" s="42">
        <v>1800</v>
      </c>
      <c r="B3" s="32">
        <v>15.8</v>
      </c>
      <c r="D3" s="40" t="s">
        <v>86</v>
      </c>
      <c r="E3" s="42">
        <v>1</v>
      </c>
      <c r="G3" s="59" t="s">
        <v>174</v>
      </c>
    </row>
    <row r="4" spans="1:8" ht="14.2" customHeight="1" x14ac:dyDescent="0.55000000000000004">
      <c r="A4" s="42">
        <v>1840</v>
      </c>
      <c r="B4" s="32">
        <v>16.5</v>
      </c>
      <c r="D4" s="40" t="s">
        <v>87</v>
      </c>
      <c r="E4" s="42">
        <v>1</v>
      </c>
      <c r="G4" s="59" t="s">
        <v>175</v>
      </c>
    </row>
    <row r="5" spans="1:8" ht="14.2" customHeight="1" x14ac:dyDescent="0.55000000000000004">
      <c r="A5" s="42">
        <v>1840</v>
      </c>
      <c r="B5" s="32">
        <v>-19.5</v>
      </c>
      <c r="D5" s="40" t="s">
        <v>87</v>
      </c>
      <c r="E5" s="42">
        <v>9</v>
      </c>
      <c r="G5" s="59" t="s">
        <v>176</v>
      </c>
    </row>
    <row r="6" spans="1:8" ht="14.2" customHeight="1" x14ac:dyDescent="0.55000000000000004">
      <c r="A6" s="42">
        <v>1840</v>
      </c>
      <c r="B6" s="32">
        <v>-12.7</v>
      </c>
      <c r="D6" s="40" t="s">
        <v>87</v>
      </c>
      <c r="E6" s="42">
        <v>9</v>
      </c>
      <c r="G6" s="59" t="s">
        <v>177</v>
      </c>
    </row>
    <row r="7" spans="1:8" ht="14.2" customHeight="1" x14ac:dyDescent="0.55000000000000004">
      <c r="A7" s="42">
        <v>1840</v>
      </c>
      <c r="B7" s="32">
        <v>-1.5</v>
      </c>
      <c r="D7" s="40" t="s">
        <v>87</v>
      </c>
      <c r="E7" s="42">
        <v>9</v>
      </c>
      <c r="G7" s="59" t="s">
        <v>178</v>
      </c>
    </row>
    <row r="8" spans="1:8" ht="14.2" customHeight="1" x14ac:dyDescent="0.55000000000000004">
      <c r="A8" s="42">
        <v>1840</v>
      </c>
      <c r="B8" s="32">
        <v>-1.2</v>
      </c>
      <c r="D8" s="40" t="s">
        <v>87</v>
      </c>
      <c r="E8" s="42">
        <v>9</v>
      </c>
      <c r="G8" s="59" t="s">
        <v>179</v>
      </c>
    </row>
    <row r="9" spans="1:8" ht="14.2" customHeight="1" x14ac:dyDescent="0.55000000000000004">
      <c r="A9" s="42">
        <v>1840</v>
      </c>
      <c r="B9" s="32">
        <v>2.9</v>
      </c>
      <c r="D9" s="40" t="s">
        <v>87</v>
      </c>
      <c r="E9" s="42">
        <v>9</v>
      </c>
      <c r="G9" s="59" t="s">
        <v>180</v>
      </c>
    </row>
    <row r="10" spans="1:8" ht="14.2" customHeight="1" x14ac:dyDescent="0.55000000000000004">
      <c r="A10" s="42">
        <v>1840</v>
      </c>
      <c r="B10" s="32">
        <v>3</v>
      </c>
      <c r="D10" s="40" t="s">
        <v>87</v>
      </c>
      <c r="E10" s="42">
        <v>9</v>
      </c>
      <c r="G10" s="59" t="s">
        <v>181</v>
      </c>
    </row>
    <row r="11" spans="1:8" ht="14.2" customHeight="1" x14ac:dyDescent="0.55000000000000004">
      <c r="A11" s="42">
        <v>1840</v>
      </c>
      <c r="B11" s="32">
        <v>3.5</v>
      </c>
      <c r="D11" s="40" t="s">
        <v>87</v>
      </c>
      <c r="E11" s="42">
        <v>9</v>
      </c>
      <c r="G11" s="59" t="s">
        <v>182</v>
      </c>
    </row>
    <row r="12" spans="1:8" ht="14.2" customHeight="1" x14ac:dyDescent="0.55000000000000004">
      <c r="A12" s="42">
        <v>1840</v>
      </c>
      <c r="B12" s="32">
        <v>5</v>
      </c>
      <c r="D12" s="40" t="s">
        <v>87</v>
      </c>
      <c r="E12" s="42">
        <v>9</v>
      </c>
      <c r="G12" s="59" t="s">
        <v>183</v>
      </c>
    </row>
    <row r="13" spans="1:8" ht="14.2" customHeight="1" x14ac:dyDescent="0.55000000000000004">
      <c r="A13" s="42">
        <v>1840</v>
      </c>
      <c r="B13" s="32">
        <v>5</v>
      </c>
      <c r="D13" s="40" t="s">
        <v>87</v>
      </c>
      <c r="E13" s="42">
        <v>9</v>
      </c>
      <c r="G13" s="59" t="s">
        <v>184</v>
      </c>
    </row>
    <row r="14" spans="1:8" ht="14.2" customHeight="1" x14ac:dyDescent="0.55000000000000004">
      <c r="A14" s="42">
        <v>1840</v>
      </c>
      <c r="B14" s="32">
        <v>5.0999999999999996</v>
      </c>
      <c r="D14" s="40" t="s">
        <v>87</v>
      </c>
      <c r="E14" s="42">
        <v>9</v>
      </c>
      <c r="G14" s="59" t="s">
        <v>185</v>
      </c>
    </row>
    <row r="15" spans="1:8" ht="14.2" customHeight="1" x14ac:dyDescent="0.55000000000000004">
      <c r="A15" s="42">
        <v>1840</v>
      </c>
      <c r="B15" s="32">
        <v>5.9</v>
      </c>
      <c r="D15" s="40" t="s">
        <v>87</v>
      </c>
      <c r="E15" s="42">
        <v>9</v>
      </c>
      <c r="G15" s="59" t="s">
        <v>186</v>
      </c>
    </row>
    <row r="16" spans="1:8" ht="14.2" customHeight="1" x14ac:dyDescent="0.55000000000000004">
      <c r="A16" s="42">
        <v>1840</v>
      </c>
      <c r="B16" s="32">
        <v>5.9</v>
      </c>
      <c r="D16" s="40" t="s">
        <v>87</v>
      </c>
      <c r="E16" s="42">
        <v>9</v>
      </c>
      <c r="G16" s="59" t="s">
        <v>187</v>
      </c>
    </row>
    <row r="17" spans="1:7" ht="14.2" customHeight="1" x14ac:dyDescent="0.55000000000000004">
      <c r="A17" s="42">
        <v>1840</v>
      </c>
      <c r="B17" s="32">
        <v>6.1</v>
      </c>
      <c r="D17" s="40" t="s">
        <v>87</v>
      </c>
      <c r="E17" s="42">
        <v>9</v>
      </c>
      <c r="G17" s="58" t="s">
        <v>188</v>
      </c>
    </row>
    <row r="18" spans="1:7" ht="14.2" customHeight="1" x14ac:dyDescent="0.55000000000000004">
      <c r="A18" s="42">
        <v>1840</v>
      </c>
      <c r="B18" s="32">
        <v>7.2</v>
      </c>
      <c r="D18" s="40" t="s">
        <v>87</v>
      </c>
      <c r="E18" s="42">
        <v>9</v>
      </c>
      <c r="G18" s="58" t="s">
        <v>189</v>
      </c>
    </row>
    <row r="19" spans="1:7" ht="14.2" customHeight="1" x14ac:dyDescent="0.55000000000000004">
      <c r="A19" s="42">
        <v>1840</v>
      </c>
      <c r="B19" s="32">
        <v>7.8</v>
      </c>
      <c r="D19" s="40" t="s">
        <v>87</v>
      </c>
      <c r="E19" s="42">
        <v>9</v>
      </c>
      <c r="G19" s="58" t="s">
        <v>190</v>
      </c>
    </row>
    <row r="20" spans="1:7" ht="14.2" customHeight="1" x14ac:dyDescent="0.55000000000000004">
      <c r="A20" s="42">
        <v>1840</v>
      </c>
      <c r="B20" s="32">
        <v>9.4</v>
      </c>
      <c r="D20" s="40" t="s">
        <v>87</v>
      </c>
      <c r="E20" s="42">
        <v>9</v>
      </c>
      <c r="G20" s="58" t="s">
        <v>191</v>
      </c>
    </row>
    <row r="21" spans="1:7" ht="14.2" customHeight="1" x14ac:dyDescent="0.55000000000000004">
      <c r="A21" s="42">
        <v>1840</v>
      </c>
      <c r="B21" s="32">
        <v>9.5</v>
      </c>
      <c r="D21" s="40" t="s">
        <v>87</v>
      </c>
      <c r="E21" s="42">
        <v>9</v>
      </c>
      <c r="G21" s="58" t="s">
        <v>192</v>
      </c>
    </row>
    <row r="22" spans="1:7" ht="14.2" customHeight="1" x14ac:dyDescent="0.55000000000000004">
      <c r="A22" s="42">
        <v>1840</v>
      </c>
      <c r="B22" s="32">
        <v>9.6</v>
      </c>
      <c r="D22" s="40" t="s">
        <v>87</v>
      </c>
      <c r="E22" s="42">
        <v>9</v>
      </c>
      <c r="G22" s="58" t="s">
        <v>193</v>
      </c>
    </row>
    <row r="23" spans="1:7" ht="14.2" customHeight="1" x14ac:dyDescent="0.55000000000000004">
      <c r="A23" s="42">
        <v>1840</v>
      </c>
      <c r="B23" s="32">
        <v>9.9</v>
      </c>
      <c r="D23" s="40" t="s">
        <v>87</v>
      </c>
      <c r="E23" s="42">
        <v>9</v>
      </c>
      <c r="G23" s="58" t="s">
        <v>194</v>
      </c>
    </row>
    <row r="24" spans="1:7" ht="14.2" customHeight="1" x14ac:dyDescent="0.55000000000000004">
      <c r="A24" s="42">
        <v>1840</v>
      </c>
      <c r="B24" s="32">
        <v>10</v>
      </c>
      <c r="D24" s="40" t="s">
        <v>87</v>
      </c>
      <c r="E24" s="42">
        <v>9</v>
      </c>
      <c r="G24" s="58" t="s">
        <v>195</v>
      </c>
    </row>
    <row r="25" spans="1:7" ht="14.2" customHeight="1" x14ac:dyDescent="0.55000000000000004">
      <c r="A25" s="42">
        <v>1840</v>
      </c>
      <c r="B25" s="32">
        <v>10</v>
      </c>
      <c r="D25" s="40" t="s">
        <v>87</v>
      </c>
      <c r="E25" s="42">
        <v>9</v>
      </c>
      <c r="G25" s="58" t="s">
        <v>196</v>
      </c>
    </row>
    <row r="26" spans="1:7" ht="14.2" customHeight="1" x14ac:dyDescent="0.55000000000000004">
      <c r="A26" s="42">
        <v>1840</v>
      </c>
      <c r="B26" s="32">
        <v>10.4</v>
      </c>
      <c r="D26" s="40" t="s">
        <v>87</v>
      </c>
      <c r="E26" s="42">
        <v>9</v>
      </c>
      <c r="G26" s="58" t="s">
        <v>197</v>
      </c>
    </row>
    <row r="27" spans="1:7" ht="14.2" customHeight="1" x14ac:dyDescent="0.55000000000000004">
      <c r="A27" s="42">
        <v>1840</v>
      </c>
      <c r="B27" s="32">
        <v>10.5</v>
      </c>
      <c r="D27" s="40" t="s">
        <v>87</v>
      </c>
      <c r="E27" s="42">
        <v>9</v>
      </c>
      <c r="G27" s="58" t="s">
        <v>198</v>
      </c>
    </row>
    <row r="28" spans="1:7" ht="14.2" customHeight="1" x14ac:dyDescent="0.55000000000000004">
      <c r="A28" s="42">
        <v>1840</v>
      </c>
      <c r="B28" s="32">
        <v>10.7</v>
      </c>
      <c r="D28" s="40" t="s">
        <v>87</v>
      </c>
      <c r="E28" s="42">
        <v>9</v>
      </c>
      <c r="G28" s="58" t="s">
        <v>199</v>
      </c>
    </row>
    <row r="29" spans="1:7" ht="14.2" customHeight="1" x14ac:dyDescent="0.55000000000000004">
      <c r="A29" s="42">
        <v>1840</v>
      </c>
      <c r="B29" s="32">
        <v>10.8</v>
      </c>
      <c r="D29" s="40" t="s">
        <v>87</v>
      </c>
      <c r="E29" s="42">
        <v>9</v>
      </c>
      <c r="G29" s="58" t="s">
        <v>200</v>
      </c>
    </row>
    <row r="30" spans="1:7" ht="14.2" customHeight="1" x14ac:dyDescent="0.55000000000000004">
      <c r="A30" s="42">
        <v>1840</v>
      </c>
      <c r="B30" s="32">
        <v>10.8</v>
      </c>
      <c r="D30" s="40" t="s">
        <v>87</v>
      </c>
      <c r="E30" s="42">
        <v>9</v>
      </c>
      <c r="G30" s="58" t="s">
        <v>201</v>
      </c>
    </row>
    <row r="31" spans="1:7" ht="14.2" customHeight="1" x14ac:dyDescent="0.55000000000000004">
      <c r="A31" s="42">
        <v>1840</v>
      </c>
      <c r="B31" s="32">
        <v>10.9</v>
      </c>
      <c r="D31" s="40" t="s">
        <v>87</v>
      </c>
      <c r="E31" s="42">
        <v>9</v>
      </c>
      <c r="G31" s="58" t="s">
        <v>202</v>
      </c>
    </row>
    <row r="32" spans="1:7" ht="14.2" customHeight="1" x14ac:dyDescent="0.55000000000000004">
      <c r="A32" s="42">
        <v>1840</v>
      </c>
      <c r="B32" s="32">
        <v>10.9</v>
      </c>
      <c r="D32" s="40" t="s">
        <v>87</v>
      </c>
      <c r="E32" s="42">
        <v>9</v>
      </c>
      <c r="G32" s="58" t="s">
        <v>203</v>
      </c>
    </row>
    <row r="33" spans="1:7" ht="14.2" customHeight="1" x14ac:dyDescent="0.55000000000000004">
      <c r="A33" s="42">
        <v>1840</v>
      </c>
      <c r="B33" s="32">
        <v>11</v>
      </c>
      <c r="D33" s="40" t="s">
        <v>87</v>
      </c>
      <c r="E33" s="42">
        <v>9</v>
      </c>
      <c r="G33" s="58" t="s">
        <v>204</v>
      </c>
    </row>
    <row r="34" spans="1:7" ht="14.2" customHeight="1" x14ac:dyDescent="0.55000000000000004">
      <c r="A34" s="42">
        <v>1840</v>
      </c>
      <c r="B34" s="32">
        <v>11</v>
      </c>
      <c r="D34" s="40" t="s">
        <v>87</v>
      </c>
      <c r="E34" s="42">
        <v>9</v>
      </c>
      <c r="G34" s="58" t="s">
        <v>205</v>
      </c>
    </row>
    <row r="35" spans="1:7" ht="14.2" customHeight="1" x14ac:dyDescent="0.55000000000000004">
      <c r="A35" s="42">
        <v>1840</v>
      </c>
      <c r="B35" s="32">
        <v>11.2</v>
      </c>
      <c r="D35" s="40" t="s">
        <v>87</v>
      </c>
      <c r="E35" s="42">
        <v>9</v>
      </c>
      <c r="G35" s="58" t="s">
        <v>206</v>
      </c>
    </row>
    <row r="36" spans="1:7" ht="14.2" customHeight="1" x14ac:dyDescent="0.55000000000000004">
      <c r="A36" s="42">
        <v>1840</v>
      </c>
      <c r="B36" s="32">
        <v>11.3</v>
      </c>
      <c r="D36" s="40" t="s">
        <v>87</v>
      </c>
      <c r="E36" s="42">
        <v>9</v>
      </c>
      <c r="G36" s="58" t="s">
        <v>207</v>
      </c>
    </row>
    <row r="37" spans="1:7" ht="14.2" customHeight="1" x14ac:dyDescent="0.55000000000000004">
      <c r="A37" s="42">
        <v>1840</v>
      </c>
      <c r="B37" s="32">
        <v>11.4</v>
      </c>
      <c r="D37" s="40" t="s">
        <v>87</v>
      </c>
      <c r="E37" s="42">
        <v>9</v>
      </c>
      <c r="G37" s="58" t="s">
        <v>208</v>
      </c>
    </row>
    <row r="38" spans="1:7" ht="14.2" customHeight="1" x14ac:dyDescent="0.55000000000000004">
      <c r="A38" s="42">
        <v>1840</v>
      </c>
      <c r="B38" s="32">
        <v>11.6</v>
      </c>
      <c r="D38" s="40" t="s">
        <v>87</v>
      </c>
      <c r="E38" s="42">
        <v>9</v>
      </c>
      <c r="G38" s="58" t="s">
        <v>209</v>
      </c>
    </row>
    <row r="39" spans="1:7" ht="14.2" customHeight="1" x14ac:dyDescent="0.55000000000000004">
      <c r="A39" s="42">
        <v>1840</v>
      </c>
      <c r="B39" s="32">
        <v>11.7</v>
      </c>
      <c r="D39" s="40" t="s">
        <v>87</v>
      </c>
      <c r="E39" s="42">
        <v>9</v>
      </c>
      <c r="G39" s="58" t="s">
        <v>210</v>
      </c>
    </row>
    <row r="40" spans="1:7" ht="14.2" customHeight="1" x14ac:dyDescent="0.55000000000000004">
      <c r="A40" s="42">
        <v>1840</v>
      </c>
      <c r="B40" s="32">
        <v>11.7</v>
      </c>
      <c r="D40" s="40" t="s">
        <v>87</v>
      </c>
      <c r="E40" s="42">
        <v>9</v>
      </c>
      <c r="G40" s="58" t="s">
        <v>211</v>
      </c>
    </row>
    <row r="41" spans="1:7" ht="14.2" customHeight="1" x14ac:dyDescent="0.55000000000000004">
      <c r="A41" s="42">
        <v>1840</v>
      </c>
      <c r="B41" s="32">
        <v>11.9</v>
      </c>
      <c r="D41" s="40" t="s">
        <v>87</v>
      </c>
      <c r="E41" s="42">
        <v>9</v>
      </c>
      <c r="G41" s="58" t="s">
        <v>212</v>
      </c>
    </row>
    <row r="42" spans="1:7" ht="14.2" customHeight="1" x14ac:dyDescent="0.55000000000000004">
      <c r="A42" s="42">
        <v>1840</v>
      </c>
      <c r="B42" s="32">
        <v>12</v>
      </c>
      <c r="D42" s="40" t="s">
        <v>87</v>
      </c>
      <c r="E42" s="42">
        <v>9</v>
      </c>
      <c r="G42" s="58" t="s">
        <v>213</v>
      </c>
    </row>
    <row r="43" spans="1:7" ht="14.2" customHeight="1" x14ac:dyDescent="0.55000000000000004">
      <c r="A43" s="42">
        <v>1840</v>
      </c>
      <c r="B43" s="32">
        <v>12.1</v>
      </c>
      <c r="D43" s="40" t="s">
        <v>87</v>
      </c>
      <c r="E43" s="42">
        <v>9</v>
      </c>
    </row>
    <row r="44" spans="1:7" ht="14.2" customHeight="1" x14ac:dyDescent="0.55000000000000004">
      <c r="A44" s="42">
        <v>1840</v>
      </c>
      <c r="B44" s="32">
        <v>12.3</v>
      </c>
      <c r="D44" s="40" t="s">
        <v>87</v>
      </c>
      <c r="E44" s="42">
        <v>9</v>
      </c>
    </row>
    <row r="45" spans="1:7" ht="14.2" customHeight="1" x14ac:dyDescent="0.55000000000000004">
      <c r="A45" s="42">
        <v>1840</v>
      </c>
      <c r="B45" s="32">
        <v>12.5</v>
      </c>
      <c r="D45" s="40" t="s">
        <v>87</v>
      </c>
      <c r="E45" s="42">
        <v>9</v>
      </c>
    </row>
    <row r="46" spans="1:7" ht="14.2" customHeight="1" x14ac:dyDescent="0.55000000000000004">
      <c r="A46" s="42">
        <v>1840</v>
      </c>
      <c r="B46" s="32">
        <v>12.9</v>
      </c>
      <c r="D46" s="40" t="s">
        <v>87</v>
      </c>
      <c r="E46" s="42">
        <v>9</v>
      </c>
    </row>
    <row r="47" spans="1:7" ht="14.2" customHeight="1" x14ac:dyDescent="0.55000000000000004">
      <c r="A47" s="42">
        <v>1840</v>
      </c>
      <c r="B47" s="32">
        <v>13.3</v>
      </c>
      <c r="D47" s="40" t="s">
        <v>87</v>
      </c>
      <c r="E47" s="42">
        <v>9</v>
      </c>
    </row>
    <row r="48" spans="1:7" ht="14.2" customHeight="1" x14ac:dyDescent="0.55000000000000004">
      <c r="A48" s="42">
        <v>1840</v>
      </c>
      <c r="B48" s="32">
        <v>13.4</v>
      </c>
      <c r="D48" s="40" t="s">
        <v>87</v>
      </c>
      <c r="E48" s="42">
        <v>9</v>
      </c>
    </row>
    <row r="49" spans="1:5" ht="14.2" customHeight="1" x14ac:dyDescent="0.55000000000000004">
      <c r="A49" s="42">
        <v>1840</v>
      </c>
      <c r="B49" s="32">
        <v>14.3</v>
      </c>
      <c r="D49" s="40" t="s">
        <v>87</v>
      </c>
      <c r="E49" s="42">
        <v>9</v>
      </c>
    </row>
    <row r="50" spans="1:5" ht="14.2" customHeight="1" x14ac:dyDescent="0.55000000000000004">
      <c r="A50" s="42">
        <v>1840</v>
      </c>
      <c r="B50" s="32">
        <v>14.5</v>
      </c>
      <c r="D50" s="40" t="s">
        <v>87</v>
      </c>
      <c r="E50" s="42">
        <v>9</v>
      </c>
    </row>
    <row r="51" spans="1:5" ht="14.2" customHeight="1" x14ac:dyDescent="0.55000000000000004">
      <c r="A51" s="42">
        <v>1840</v>
      </c>
      <c r="B51" s="32">
        <v>14.9</v>
      </c>
      <c r="D51" s="40" t="s">
        <v>87</v>
      </c>
      <c r="E51" s="42">
        <v>9</v>
      </c>
    </row>
    <row r="52" spans="1:5" ht="14.2" customHeight="1" x14ac:dyDescent="0.55000000000000004">
      <c r="A52" s="42">
        <v>1840</v>
      </c>
      <c r="B52" s="32">
        <v>16.3</v>
      </c>
      <c r="D52" s="40" t="s">
        <v>87</v>
      </c>
      <c r="E52" s="42">
        <v>9</v>
      </c>
    </row>
    <row r="53" spans="1:5" ht="14.2" customHeight="1" x14ac:dyDescent="0.55000000000000004">
      <c r="A53" s="42">
        <v>1840</v>
      </c>
      <c r="B53" s="32">
        <v>17.3</v>
      </c>
      <c r="D53" s="40" t="s">
        <v>87</v>
      </c>
      <c r="E53" s="42">
        <v>9</v>
      </c>
    </row>
    <row r="54" spans="1:5" ht="14.2" customHeight="1" x14ac:dyDescent="0.55000000000000004">
      <c r="A54" s="42">
        <v>1840</v>
      </c>
      <c r="B54" s="32">
        <v>17.399999999999999</v>
      </c>
      <c r="D54" s="40" t="s">
        <v>87</v>
      </c>
      <c r="E54" s="42">
        <v>9</v>
      </c>
    </row>
    <row r="55" spans="1:5" ht="14.2" customHeight="1" x14ac:dyDescent="0.55000000000000004">
      <c r="A55" s="42">
        <v>1840</v>
      </c>
      <c r="B55" s="32">
        <v>21</v>
      </c>
      <c r="D55" s="40" t="s">
        <v>87</v>
      </c>
      <c r="E55" s="42">
        <v>9</v>
      </c>
    </row>
    <row r="56" spans="1:5" ht="14.2" customHeight="1" x14ac:dyDescent="0.55000000000000004">
      <c r="A56" s="42">
        <v>1840</v>
      </c>
      <c r="B56" s="32">
        <v>21.5</v>
      </c>
      <c r="D56" s="40" t="s">
        <v>87</v>
      </c>
      <c r="E56" s="42">
        <v>9</v>
      </c>
    </row>
    <row r="57" spans="1:5" ht="14.2" customHeight="1" x14ac:dyDescent="0.55000000000000004">
      <c r="A57" s="42">
        <v>1840</v>
      </c>
      <c r="B57" s="32">
        <v>21.5</v>
      </c>
      <c r="D57" s="40" t="s">
        <v>87</v>
      </c>
      <c r="E57" s="42">
        <v>9</v>
      </c>
    </row>
    <row r="58" spans="1:5" ht="14.2" customHeight="1" x14ac:dyDescent="0.55000000000000004">
      <c r="A58" s="42">
        <v>1840</v>
      </c>
      <c r="B58" s="32">
        <v>23.9</v>
      </c>
      <c r="D58" s="40" t="s">
        <v>87</v>
      </c>
      <c r="E58" s="42">
        <v>9</v>
      </c>
    </row>
    <row r="59" spans="1:5" ht="14.2" customHeight="1" x14ac:dyDescent="0.55000000000000004">
      <c r="A59" s="42">
        <v>1840</v>
      </c>
      <c r="B59" s="32">
        <v>25.6</v>
      </c>
      <c r="D59" s="40" t="s">
        <v>87</v>
      </c>
      <c r="E59" s="42">
        <v>9</v>
      </c>
    </row>
    <row r="60" spans="1:5" ht="14.2" customHeight="1" x14ac:dyDescent="0.55000000000000004">
      <c r="A60" s="42">
        <v>1840</v>
      </c>
      <c r="B60" s="32">
        <v>31.9</v>
      </c>
      <c r="D60" s="40" t="s">
        <v>87</v>
      </c>
      <c r="E60" s="42">
        <v>9</v>
      </c>
    </row>
    <row r="61" spans="1:5" ht="14.2" customHeight="1" x14ac:dyDescent="0.55000000000000004">
      <c r="A61" s="42">
        <v>1840</v>
      </c>
      <c r="B61" s="32">
        <v>17.84</v>
      </c>
      <c r="D61" s="40" t="s">
        <v>87</v>
      </c>
      <c r="E61" s="42">
        <v>22</v>
      </c>
    </row>
    <row r="62" spans="1:5" ht="14.2" customHeight="1" x14ac:dyDescent="0.55000000000000004">
      <c r="A62" s="42">
        <v>1840</v>
      </c>
      <c r="B62" s="32">
        <v>25.19</v>
      </c>
      <c r="D62" s="40" t="s">
        <v>87</v>
      </c>
      <c r="E62" s="42">
        <v>22</v>
      </c>
    </row>
    <row r="63" spans="1:5" ht="14.2" customHeight="1" x14ac:dyDescent="0.55000000000000004">
      <c r="A63" s="42">
        <v>1840</v>
      </c>
      <c r="B63" s="32">
        <v>23.02</v>
      </c>
      <c r="D63" s="40" t="s">
        <v>87</v>
      </c>
      <c r="E63" s="42">
        <v>22</v>
      </c>
    </row>
    <row r="64" spans="1:5" ht="14.2" customHeight="1" x14ac:dyDescent="0.55000000000000004">
      <c r="A64" s="42">
        <v>1840</v>
      </c>
      <c r="B64" s="32">
        <v>17.98</v>
      </c>
      <c r="D64" s="40" t="s">
        <v>87</v>
      </c>
      <c r="E64" s="42">
        <v>22</v>
      </c>
    </row>
    <row r="65" spans="1:5" ht="14.2" customHeight="1" x14ac:dyDescent="0.55000000000000004">
      <c r="A65" s="42">
        <v>1840</v>
      </c>
      <c r="B65" s="32">
        <v>11.67</v>
      </c>
      <c r="D65" s="40" t="s">
        <v>87</v>
      </c>
      <c r="E65" s="42">
        <v>22</v>
      </c>
    </row>
    <row r="66" spans="1:5" ht="14.2" customHeight="1" x14ac:dyDescent="0.55000000000000004">
      <c r="A66" s="42">
        <v>1840</v>
      </c>
      <c r="B66" s="32">
        <v>17.420000000000002</v>
      </c>
      <c r="D66" s="40" t="s">
        <v>87</v>
      </c>
      <c r="E66" s="42">
        <v>22</v>
      </c>
    </row>
    <row r="67" spans="1:5" ht="14.2" customHeight="1" x14ac:dyDescent="0.55000000000000004">
      <c r="A67" s="42">
        <v>1840</v>
      </c>
      <c r="B67" s="32">
        <v>22.43</v>
      </c>
      <c r="D67" s="40" t="s">
        <v>87</v>
      </c>
      <c r="E67" s="42">
        <v>22</v>
      </c>
    </row>
    <row r="68" spans="1:5" ht="14.2" customHeight="1" x14ac:dyDescent="0.55000000000000004">
      <c r="A68" s="42">
        <v>1840</v>
      </c>
      <c r="B68" s="32">
        <v>4.95</v>
      </c>
      <c r="D68" s="40" t="s">
        <v>87</v>
      </c>
      <c r="E68" s="42">
        <v>22</v>
      </c>
    </row>
    <row r="69" spans="1:5" ht="14.2" customHeight="1" x14ac:dyDescent="0.55000000000000004">
      <c r="A69" s="42">
        <v>1840</v>
      </c>
      <c r="B69" s="32">
        <v>9.2799999999999994</v>
      </c>
      <c r="D69" s="40" t="s">
        <v>87</v>
      </c>
      <c r="E69" s="42">
        <v>22</v>
      </c>
    </row>
    <row r="70" spans="1:5" ht="14.2" customHeight="1" x14ac:dyDescent="0.55000000000000004">
      <c r="A70" s="42">
        <v>1840</v>
      </c>
      <c r="B70" s="32">
        <v>18.059999999999999</v>
      </c>
      <c r="D70" s="40" t="s">
        <v>87</v>
      </c>
      <c r="E70" s="42">
        <v>22</v>
      </c>
    </row>
    <row r="71" spans="1:5" ht="14.2" customHeight="1" x14ac:dyDescent="0.55000000000000004">
      <c r="A71" s="42">
        <v>1840</v>
      </c>
      <c r="B71" s="32">
        <v>12</v>
      </c>
      <c r="D71" s="40" t="s">
        <v>87</v>
      </c>
      <c r="E71" s="42">
        <v>22</v>
      </c>
    </row>
    <row r="72" spans="1:5" ht="14.2" customHeight="1" x14ac:dyDescent="0.55000000000000004">
      <c r="A72" s="42">
        <v>1840</v>
      </c>
      <c r="B72" s="32">
        <v>9.99</v>
      </c>
      <c r="D72" s="40" t="s">
        <v>87</v>
      </c>
      <c r="E72" s="42">
        <v>22</v>
      </c>
    </row>
    <row r="73" spans="1:5" ht="14.2" customHeight="1" x14ac:dyDescent="0.55000000000000004">
      <c r="A73" s="42">
        <v>1840</v>
      </c>
      <c r="B73" s="32">
        <v>4.1500000000000004</v>
      </c>
      <c r="D73" s="40" t="s">
        <v>87</v>
      </c>
      <c r="E73" s="42">
        <v>22</v>
      </c>
    </row>
    <row r="74" spans="1:5" ht="14.2" customHeight="1" x14ac:dyDescent="0.55000000000000004">
      <c r="A74" s="42">
        <v>1840</v>
      </c>
      <c r="B74" s="32">
        <v>32.92</v>
      </c>
      <c r="D74" s="40" t="s">
        <v>87</v>
      </c>
      <c r="E74" s="42">
        <v>22</v>
      </c>
    </row>
    <row r="75" spans="1:5" ht="14.2" customHeight="1" x14ac:dyDescent="0.55000000000000004">
      <c r="A75" s="42">
        <v>1840</v>
      </c>
      <c r="B75" s="32">
        <v>22.93</v>
      </c>
      <c r="D75" s="40" t="s">
        <v>87</v>
      </c>
      <c r="E75" s="42">
        <v>22</v>
      </c>
    </row>
    <row r="76" spans="1:5" ht="14.2" customHeight="1" x14ac:dyDescent="0.55000000000000004">
      <c r="A76" s="42">
        <v>1840</v>
      </c>
      <c r="B76" s="32">
        <v>6.18</v>
      </c>
      <c r="D76" s="40" t="s">
        <v>87</v>
      </c>
      <c r="E76" s="42">
        <v>22</v>
      </c>
    </row>
    <row r="77" spans="1:5" ht="14.2" customHeight="1" x14ac:dyDescent="0.55000000000000004">
      <c r="A77" s="42">
        <v>1840</v>
      </c>
      <c r="B77" s="32">
        <v>-0.96</v>
      </c>
      <c r="D77" s="40" t="s">
        <v>87</v>
      </c>
      <c r="E77" s="42">
        <v>22</v>
      </c>
    </row>
    <row r="78" spans="1:5" ht="14.2" customHeight="1" x14ac:dyDescent="0.55000000000000004">
      <c r="A78" s="42">
        <v>1878</v>
      </c>
      <c r="B78" s="32">
        <v>6.2</v>
      </c>
      <c r="D78" s="40" t="s">
        <v>88</v>
      </c>
      <c r="E78" s="42">
        <v>1</v>
      </c>
    </row>
    <row r="79" spans="1:5" ht="14.2" customHeight="1" x14ac:dyDescent="0.55000000000000004">
      <c r="A79" s="42">
        <v>1878</v>
      </c>
      <c r="B79" s="32">
        <v>10.199999999999999</v>
      </c>
      <c r="D79" s="40" t="s">
        <v>88</v>
      </c>
      <c r="E79" s="42">
        <v>22</v>
      </c>
    </row>
    <row r="80" spans="1:5" ht="14.2" customHeight="1" x14ac:dyDescent="0.55000000000000004">
      <c r="A80" s="42">
        <v>1878</v>
      </c>
      <c r="B80" s="32">
        <v>10.220000000000001</v>
      </c>
      <c r="D80" s="40" t="s">
        <v>88</v>
      </c>
      <c r="E80" s="42">
        <v>22</v>
      </c>
    </row>
    <row r="81" spans="1:5" ht="14.2" customHeight="1" x14ac:dyDescent="0.55000000000000004">
      <c r="A81" s="42">
        <v>1878</v>
      </c>
      <c r="B81" s="32">
        <v>13.33</v>
      </c>
      <c r="D81" s="40" t="s">
        <v>88</v>
      </c>
      <c r="E81" s="42">
        <v>22</v>
      </c>
    </row>
    <row r="82" spans="1:5" ht="14.2" customHeight="1" x14ac:dyDescent="0.55000000000000004">
      <c r="A82" s="42">
        <v>1878</v>
      </c>
      <c r="B82" s="32">
        <v>-0.5</v>
      </c>
      <c r="D82" s="40" t="s">
        <v>88</v>
      </c>
      <c r="E82" s="42">
        <v>22</v>
      </c>
    </row>
    <row r="83" spans="1:5" ht="14.2" customHeight="1" x14ac:dyDescent="0.55000000000000004">
      <c r="A83" s="42">
        <v>1878</v>
      </c>
      <c r="B83" s="32">
        <v>-0.43</v>
      </c>
      <c r="D83" s="40" t="s">
        <v>88</v>
      </c>
      <c r="E83" s="42">
        <v>22</v>
      </c>
    </row>
    <row r="84" spans="1:5" ht="14.2" customHeight="1" x14ac:dyDescent="0.55000000000000004">
      <c r="A84" s="42">
        <v>1878</v>
      </c>
      <c r="B84" s="32">
        <v>4.07</v>
      </c>
      <c r="D84" s="40" t="s">
        <v>88</v>
      </c>
      <c r="E84" s="42">
        <v>22</v>
      </c>
    </row>
    <row r="85" spans="1:5" ht="14.2" customHeight="1" x14ac:dyDescent="0.55000000000000004">
      <c r="A85" s="42">
        <v>1878</v>
      </c>
      <c r="B85" s="32">
        <v>6.97</v>
      </c>
      <c r="D85" s="40" t="s">
        <v>88</v>
      </c>
      <c r="E85" s="42">
        <v>22</v>
      </c>
    </row>
    <row r="86" spans="1:5" ht="14.2" customHeight="1" x14ac:dyDescent="0.55000000000000004">
      <c r="A86" s="42">
        <v>1878</v>
      </c>
      <c r="B86" s="32">
        <v>9.83</v>
      </c>
      <c r="D86" s="40" t="s">
        <v>88</v>
      </c>
      <c r="E86" s="42">
        <v>22</v>
      </c>
    </row>
    <row r="87" spans="1:5" ht="14.2" customHeight="1" x14ac:dyDescent="0.55000000000000004">
      <c r="A87" s="42">
        <v>1878</v>
      </c>
      <c r="B87" s="32">
        <v>3.26</v>
      </c>
      <c r="D87" s="40" t="s">
        <v>88</v>
      </c>
      <c r="E87" s="42">
        <v>22</v>
      </c>
    </row>
    <row r="88" spans="1:5" ht="14.2" customHeight="1" x14ac:dyDescent="0.55000000000000004">
      <c r="A88" s="42">
        <v>1878</v>
      </c>
      <c r="B88" s="32">
        <v>12.24</v>
      </c>
      <c r="D88" s="40" t="s">
        <v>88</v>
      </c>
      <c r="E88" s="42">
        <v>22</v>
      </c>
    </row>
    <row r="89" spans="1:5" ht="14.2" customHeight="1" x14ac:dyDescent="0.55000000000000004">
      <c r="A89" s="42">
        <v>1878</v>
      </c>
      <c r="B89" s="32">
        <v>15.53</v>
      </c>
      <c r="D89" s="40" t="s">
        <v>88</v>
      </c>
      <c r="E89" s="42">
        <v>22</v>
      </c>
    </row>
    <row r="90" spans="1:5" ht="14.2" customHeight="1" x14ac:dyDescent="0.55000000000000004">
      <c r="A90" s="42">
        <v>1878</v>
      </c>
      <c r="B90" s="32">
        <v>7.73</v>
      </c>
      <c r="D90" s="40" t="s">
        <v>88</v>
      </c>
      <c r="E90" s="42">
        <v>22</v>
      </c>
    </row>
    <row r="91" spans="1:5" ht="14.2" customHeight="1" x14ac:dyDescent="0.55000000000000004">
      <c r="A91" s="42">
        <v>1878</v>
      </c>
      <c r="B91" s="32">
        <v>8.0500000000000007</v>
      </c>
      <c r="D91" s="40" t="s">
        <v>88</v>
      </c>
      <c r="E91" s="42">
        <v>22</v>
      </c>
    </row>
    <row r="92" spans="1:5" ht="14.2" customHeight="1" x14ac:dyDescent="0.55000000000000004">
      <c r="A92" s="42">
        <v>1878</v>
      </c>
      <c r="B92" s="32">
        <v>8.65</v>
      </c>
      <c r="D92" s="40" t="s">
        <v>88</v>
      </c>
      <c r="E92" s="42">
        <v>22</v>
      </c>
    </row>
    <row r="93" spans="1:5" ht="14.2" customHeight="1" x14ac:dyDescent="0.55000000000000004">
      <c r="A93" s="42">
        <v>1878</v>
      </c>
      <c r="B93" s="32">
        <v>9.7100000000000009</v>
      </c>
      <c r="D93" s="40" t="s">
        <v>88</v>
      </c>
      <c r="E93" s="42">
        <v>22</v>
      </c>
    </row>
    <row r="94" spans="1:5" ht="14.2" customHeight="1" x14ac:dyDescent="0.55000000000000004">
      <c r="A94" s="42">
        <v>1878</v>
      </c>
      <c r="B94" s="32">
        <v>9.59</v>
      </c>
      <c r="D94" s="40" t="s">
        <v>88</v>
      </c>
      <c r="E94" s="42">
        <v>22</v>
      </c>
    </row>
    <row r="95" spans="1:5" ht="14.2" customHeight="1" x14ac:dyDescent="0.55000000000000004">
      <c r="A95" s="42">
        <v>1878</v>
      </c>
      <c r="B95" s="32">
        <v>13.58</v>
      </c>
      <c r="D95" s="40" t="s">
        <v>88</v>
      </c>
      <c r="E95" s="42">
        <v>22</v>
      </c>
    </row>
    <row r="96" spans="1:5" ht="14.2" customHeight="1" x14ac:dyDescent="0.55000000000000004">
      <c r="A96" s="42">
        <v>1878</v>
      </c>
      <c r="B96" s="32">
        <v>9</v>
      </c>
      <c r="D96" s="40" t="s">
        <v>88</v>
      </c>
      <c r="E96" s="42">
        <v>41</v>
      </c>
    </row>
    <row r="97" spans="1:5" ht="14.2" customHeight="1" x14ac:dyDescent="0.55000000000000004">
      <c r="A97" s="42">
        <v>1878</v>
      </c>
      <c r="B97" s="32">
        <v>6</v>
      </c>
      <c r="D97" s="40" t="s">
        <v>88</v>
      </c>
      <c r="E97" s="42">
        <v>41</v>
      </c>
    </row>
    <row r="98" spans="1:5" ht="14.2" customHeight="1" x14ac:dyDescent="0.55000000000000004">
      <c r="A98" s="42">
        <v>1878</v>
      </c>
      <c r="B98" s="32">
        <v>6</v>
      </c>
      <c r="D98" s="40" t="s">
        <v>88</v>
      </c>
      <c r="E98" s="42">
        <v>41</v>
      </c>
    </row>
    <row r="99" spans="1:5" ht="14.2" customHeight="1" x14ac:dyDescent="0.55000000000000004">
      <c r="A99" s="42">
        <v>1878</v>
      </c>
      <c r="B99" s="32">
        <v>10</v>
      </c>
      <c r="D99" s="40" t="s">
        <v>88</v>
      </c>
      <c r="E99" s="42">
        <v>41</v>
      </c>
    </row>
    <row r="100" spans="1:5" ht="14.2" customHeight="1" x14ac:dyDescent="0.55000000000000004">
      <c r="A100" s="42">
        <v>1878</v>
      </c>
      <c r="B100" s="32">
        <v>7</v>
      </c>
      <c r="D100" s="40" t="s">
        <v>88</v>
      </c>
      <c r="E100" s="42">
        <v>41</v>
      </c>
    </row>
    <row r="101" spans="1:5" ht="14.2" customHeight="1" x14ac:dyDescent="0.55000000000000004">
      <c r="A101" s="42">
        <v>1878</v>
      </c>
      <c r="B101" s="32">
        <v>8</v>
      </c>
      <c r="D101" s="40" t="s">
        <v>88</v>
      </c>
      <c r="E101" s="42">
        <v>41</v>
      </c>
    </row>
    <row r="102" spans="1:5" ht="14.2" customHeight="1" x14ac:dyDescent="0.55000000000000004">
      <c r="A102" s="42">
        <v>1878</v>
      </c>
      <c r="B102" s="32">
        <v>8</v>
      </c>
      <c r="D102" s="40" t="s">
        <v>88</v>
      </c>
      <c r="E102" s="42">
        <v>41</v>
      </c>
    </row>
    <row r="103" spans="1:5" ht="14.2" customHeight="1" x14ac:dyDescent="0.55000000000000004">
      <c r="A103" s="42">
        <v>1878</v>
      </c>
      <c r="B103" s="32">
        <v>7</v>
      </c>
      <c r="D103" s="40" t="s">
        <v>88</v>
      </c>
      <c r="E103" s="42">
        <v>41</v>
      </c>
    </row>
    <row r="104" spans="1:5" ht="14.2" customHeight="1" x14ac:dyDescent="0.55000000000000004">
      <c r="A104" s="42">
        <v>1878</v>
      </c>
      <c r="B104" s="32">
        <v>9</v>
      </c>
      <c r="D104" s="40" t="s">
        <v>88</v>
      </c>
      <c r="E104" s="42">
        <v>41</v>
      </c>
    </row>
    <row r="105" spans="1:5" ht="14.2" customHeight="1" x14ac:dyDescent="0.55000000000000004">
      <c r="A105" s="42">
        <v>1878</v>
      </c>
      <c r="B105" s="32">
        <v>8</v>
      </c>
      <c r="D105" s="40" t="s">
        <v>88</v>
      </c>
      <c r="E105" s="42">
        <v>41</v>
      </c>
    </row>
    <row r="106" spans="1:5" ht="14.2" customHeight="1" x14ac:dyDescent="0.55000000000000004">
      <c r="A106" s="42">
        <v>1878</v>
      </c>
      <c r="B106" s="32">
        <v>7</v>
      </c>
      <c r="D106" s="40" t="s">
        <v>88</v>
      </c>
      <c r="E106" s="42">
        <v>41</v>
      </c>
    </row>
    <row r="107" spans="1:5" ht="14.2" customHeight="1" x14ac:dyDescent="0.55000000000000004">
      <c r="A107" s="42">
        <v>1878</v>
      </c>
      <c r="B107" s="32">
        <v>6.5</v>
      </c>
      <c r="D107" s="40" t="s">
        <v>88</v>
      </c>
      <c r="E107" s="42">
        <v>41</v>
      </c>
    </row>
    <row r="108" spans="1:5" ht="14.2" customHeight="1" x14ac:dyDescent="0.55000000000000004">
      <c r="A108" s="42">
        <v>1878</v>
      </c>
      <c r="B108" s="32">
        <v>4</v>
      </c>
      <c r="D108" s="40" t="s">
        <v>88</v>
      </c>
      <c r="E108" s="42">
        <v>41</v>
      </c>
    </row>
    <row r="109" spans="1:5" ht="14.2" customHeight="1" x14ac:dyDescent="0.55000000000000004">
      <c r="A109" s="42">
        <v>1878</v>
      </c>
      <c r="B109" s="32">
        <v>4.5</v>
      </c>
      <c r="D109" s="40" t="s">
        <v>88</v>
      </c>
      <c r="E109" s="42">
        <v>41</v>
      </c>
    </row>
    <row r="110" spans="1:5" ht="14.2" customHeight="1" x14ac:dyDescent="0.55000000000000004">
      <c r="A110" s="42">
        <v>1878</v>
      </c>
      <c r="B110" s="32">
        <v>3.8</v>
      </c>
      <c r="D110" s="40" t="s">
        <v>88</v>
      </c>
      <c r="E110" s="42">
        <v>41</v>
      </c>
    </row>
    <row r="111" spans="1:5" ht="14.2" customHeight="1" x14ac:dyDescent="0.55000000000000004">
      <c r="A111" s="42">
        <v>1878</v>
      </c>
      <c r="B111" s="32">
        <v>7</v>
      </c>
      <c r="D111" s="40" t="s">
        <v>88</v>
      </c>
      <c r="E111" s="42">
        <v>41</v>
      </c>
    </row>
    <row r="112" spans="1:5" ht="14.2" customHeight="1" x14ac:dyDescent="0.55000000000000004">
      <c r="A112" s="42">
        <v>1878</v>
      </c>
      <c r="B112" s="32">
        <v>6.5</v>
      </c>
      <c r="D112" s="40" t="s">
        <v>88</v>
      </c>
      <c r="E112" s="42">
        <v>41</v>
      </c>
    </row>
    <row r="113" spans="1:5" ht="14.2" customHeight="1" x14ac:dyDescent="0.55000000000000004">
      <c r="A113" s="42">
        <v>1878</v>
      </c>
      <c r="B113" s="32">
        <v>5</v>
      </c>
      <c r="D113" s="40" t="s">
        <v>88</v>
      </c>
      <c r="E113" s="42">
        <v>41</v>
      </c>
    </row>
    <row r="114" spans="1:5" ht="14.2" customHeight="1" x14ac:dyDescent="0.55000000000000004">
      <c r="A114" s="42">
        <v>1878</v>
      </c>
      <c r="B114" s="32">
        <v>5.5</v>
      </c>
      <c r="D114" s="40" t="s">
        <v>88</v>
      </c>
      <c r="E114" s="42">
        <v>41</v>
      </c>
    </row>
    <row r="115" spans="1:5" ht="14.2" customHeight="1" x14ac:dyDescent="0.55000000000000004">
      <c r="A115" s="42">
        <v>1878</v>
      </c>
      <c r="B115" s="32">
        <v>6</v>
      </c>
      <c r="D115" s="40" t="s">
        <v>88</v>
      </c>
      <c r="E115" s="42">
        <v>41</v>
      </c>
    </row>
    <row r="116" spans="1:5" ht="14.2" customHeight="1" x14ac:dyDescent="0.55000000000000004">
      <c r="A116" s="42">
        <v>1878</v>
      </c>
      <c r="B116" s="32">
        <v>5.5</v>
      </c>
      <c r="D116" s="40" t="s">
        <v>88</v>
      </c>
      <c r="E116" s="42">
        <v>41</v>
      </c>
    </row>
    <row r="117" spans="1:5" ht="14.2" customHeight="1" x14ac:dyDescent="0.55000000000000004">
      <c r="A117" s="42">
        <v>1878</v>
      </c>
      <c r="B117" s="32">
        <v>2</v>
      </c>
      <c r="D117" s="40" t="s">
        <v>88</v>
      </c>
      <c r="E117" s="42">
        <v>41</v>
      </c>
    </row>
    <row r="118" spans="1:5" ht="14.2" customHeight="1" x14ac:dyDescent="0.55000000000000004">
      <c r="A118" s="42">
        <v>1878</v>
      </c>
      <c r="B118" s="32">
        <v>8</v>
      </c>
      <c r="D118" s="40" t="s">
        <v>88</v>
      </c>
      <c r="E118" s="42">
        <v>41</v>
      </c>
    </row>
    <row r="119" spans="1:5" ht="14.2" customHeight="1" x14ac:dyDescent="0.55000000000000004">
      <c r="A119" s="42">
        <v>1878</v>
      </c>
      <c r="B119" s="32">
        <v>13</v>
      </c>
      <c r="D119" s="40" t="s">
        <v>88</v>
      </c>
      <c r="E119" s="42">
        <v>41</v>
      </c>
    </row>
    <row r="120" spans="1:5" ht="14.2" customHeight="1" x14ac:dyDescent="0.55000000000000004">
      <c r="A120" s="42">
        <v>1878</v>
      </c>
      <c r="B120" s="32">
        <v>19</v>
      </c>
      <c r="D120" s="40" t="s">
        <v>88</v>
      </c>
      <c r="E120" s="42">
        <v>41</v>
      </c>
    </row>
    <row r="121" spans="1:5" ht="14.2" customHeight="1" x14ac:dyDescent="0.55000000000000004">
      <c r="A121" s="42">
        <v>1878</v>
      </c>
      <c r="B121" s="32">
        <v>12</v>
      </c>
      <c r="D121" s="40" t="s">
        <v>88</v>
      </c>
      <c r="E121" s="42">
        <v>41</v>
      </c>
    </row>
    <row r="122" spans="1:5" ht="14.2" customHeight="1" x14ac:dyDescent="0.55000000000000004">
      <c r="A122" s="42">
        <v>1878</v>
      </c>
      <c r="B122" s="32">
        <v>11</v>
      </c>
      <c r="D122" s="40" t="s">
        <v>88</v>
      </c>
      <c r="E122" s="42">
        <v>41</v>
      </c>
    </row>
    <row r="123" spans="1:5" ht="14.2" customHeight="1" x14ac:dyDescent="0.55000000000000004">
      <c r="A123" s="42">
        <v>1878</v>
      </c>
      <c r="B123" s="32">
        <v>16</v>
      </c>
      <c r="D123" s="40" t="s">
        <v>88</v>
      </c>
      <c r="E123" s="42">
        <v>41</v>
      </c>
    </row>
    <row r="124" spans="1:5" ht="14.2" customHeight="1" x14ac:dyDescent="0.55000000000000004">
      <c r="A124" s="42">
        <v>1878</v>
      </c>
      <c r="B124" s="32">
        <v>15</v>
      </c>
      <c r="D124" s="40" t="s">
        <v>88</v>
      </c>
      <c r="E124" s="42">
        <v>41</v>
      </c>
    </row>
    <row r="125" spans="1:5" ht="14.2" customHeight="1" x14ac:dyDescent="0.55000000000000004">
      <c r="A125" s="42">
        <v>1878</v>
      </c>
      <c r="B125" s="32">
        <v>14</v>
      </c>
      <c r="D125" s="40" t="s">
        <v>88</v>
      </c>
      <c r="E125" s="42">
        <v>41</v>
      </c>
    </row>
    <row r="126" spans="1:5" ht="14.2" customHeight="1" x14ac:dyDescent="0.55000000000000004">
      <c r="A126" s="42">
        <v>1878</v>
      </c>
      <c r="B126" s="32">
        <v>34</v>
      </c>
      <c r="D126" s="40" t="s">
        <v>88</v>
      </c>
      <c r="E126" s="42">
        <v>41</v>
      </c>
    </row>
    <row r="127" spans="1:5" ht="14.2" customHeight="1" x14ac:dyDescent="0.55000000000000004">
      <c r="A127" s="42">
        <v>1878</v>
      </c>
      <c r="B127" s="32">
        <v>4</v>
      </c>
      <c r="D127" s="40" t="s">
        <v>88</v>
      </c>
      <c r="E127" s="42">
        <v>41</v>
      </c>
    </row>
    <row r="128" spans="1:5" ht="14.2" customHeight="1" x14ac:dyDescent="0.55000000000000004">
      <c r="A128" s="42">
        <v>1878</v>
      </c>
      <c r="B128" s="32">
        <v>3</v>
      </c>
      <c r="D128" s="40" t="s">
        <v>88</v>
      </c>
      <c r="E128" s="42">
        <v>41</v>
      </c>
    </row>
    <row r="129" spans="1:5" ht="14.2" customHeight="1" x14ac:dyDescent="0.55000000000000004">
      <c r="A129" s="42">
        <v>1878</v>
      </c>
      <c r="B129" s="32">
        <v>7</v>
      </c>
      <c r="D129" s="40" t="s">
        <v>88</v>
      </c>
      <c r="E129" s="42">
        <v>41</v>
      </c>
    </row>
    <row r="130" spans="1:5" ht="14.2" customHeight="1" x14ac:dyDescent="0.55000000000000004">
      <c r="A130" s="42">
        <v>1878</v>
      </c>
      <c r="B130" s="32">
        <v>7.5</v>
      </c>
      <c r="D130" s="40" t="s">
        <v>88</v>
      </c>
      <c r="E130" s="42">
        <v>41</v>
      </c>
    </row>
    <row r="131" spans="1:5" ht="14.2" customHeight="1" x14ac:dyDescent="0.55000000000000004">
      <c r="A131" s="42">
        <v>1878</v>
      </c>
      <c r="B131" s="32">
        <v>6</v>
      </c>
      <c r="D131" s="40" t="s">
        <v>88</v>
      </c>
      <c r="E131" s="42">
        <v>41</v>
      </c>
    </row>
    <row r="132" spans="1:5" ht="14.2" customHeight="1" x14ac:dyDescent="0.55000000000000004">
      <c r="A132" s="42">
        <v>1878</v>
      </c>
      <c r="B132" s="32">
        <v>6</v>
      </c>
      <c r="D132" s="40" t="s">
        <v>88</v>
      </c>
      <c r="E132" s="42">
        <v>41</v>
      </c>
    </row>
    <row r="133" spans="1:5" ht="14.2" customHeight="1" x14ac:dyDescent="0.55000000000000004">
      <c r="A133" s="42">
        <v>1878</v>
      </c>
      <c r="B133" s="32">
        <v>-2</v>
      </c>
      <c r="D133" s="40" t="s">
        <v>88</v>
      </c>
      <c r="E133" s="42">
        <v>41</v>
      </c>
    </row>
    <row r="134" spans="1:5" ht="14.2" customHeight="1" x14ac:dyDescent="0.55000000000000004">
      <c r="A134" s="42">
        <v>1878</v>
      </c>
      <c r="B134" s="32">
        <v>5.5</v>
      </c>
      <c r="D134" s="40" t="s">
        <v>88</v>
      </c>
      <c r="E134" s="42">
        <v>41</v>
      </c>
    </row>
    <row r="135" spans="1:5" ht="14.2" customHeight="1" x14ac:dyDescent="0.55000000000000004">
      <c r="A135" s="42">
        <v>1878</v>
      </c>
      <c r="B135" s="32">
        <v>4.5</v>
      </c>
      <c r="D135" s="40" t="s">
        <v>88</v>
      </c>
      <c r="E135" s="42">
        <v>41</v>
      </c>
    </row>
    <row r="136" spans="1:5" ht="14.2" customHeight="1" x14ac:dyDescent="0.55000000000000004">
      <c r="A136" s="42">
        <v>1878</v>
      </c>
      <c r="B136" s="32">
        <v>8</v>
      </c>
      <c r="D136" s="40" t="s">
        <v>88</v>
      </c>
      <c r="E136" s="42">
        <v>41</v>
      </c>
    </row>
    <row r="137" spans="1:5" ht="14.2" customHeight="1" x14ac:dyDescent="0.55000000000000004">
      <c r="A137" s="42">
        <v>1878</v>
      </c>
      <c r="B137" s="32">
        <v>9</v>
      </c>
      <c r="D137" s="40" t="s">
        <v>88</v>
      </c>
      <c r="E137" s="42">
        <v>41</v>
      </c>
    </row>
    <row r="138" spans="1:5" ht="14.2" customHeight="1" x14ac:dyDescent="0.55000000000000004">
      <c r="A138" s="42">
        <v>1878</v>
      </c>
      <c r="B138" s="32">
        <v>4.5</v>
      </c>
      <c r="D138" s="40" t="s">
        <v>88</v>
      </c>
      <c r="E138" s="42">
        <v>41</v>
      </c>
    </row>
    <row r="139" spans="1:5" ht="14.2" customHeight="1" x14ac:dyDescent="0.55000000000000004">
      <c r="A139" s="42">
        <v>1878</v>
      </c>
      <c r="B139" s="32">
        <v>6</v>
      </c>
      <c r="D139" s="40" t="s">
        <v>88</v>
      </c>
      <c r="E139" s="42">
        <v>41</v>
      </c>
    </row>
    <row r="140" spans="1:5" ht="14.2" customHeight="1" x14ac:dyDescent="0.55000000000000004">
      <c r="A140" s="42">
        <v>1878</v>
      </c>
      <c r="B140" s="32">
        <v>17</v>
      </c>
      <c r="D140" s="40" t="s">
        <v>88</v>
      </c>
      <c r="E140" s="42">
        <v>41</v>
      </c>
    </row>
    <row r="141" spans="1:5" ht="14.2" customHeight="1" x14ac:dyDescent="0.55000000000000004">
      <c r="A141" s="42">
        <v>1878</v>
      </c>
      <c r="B141" s="32">
        <v>-10</v>
      </c>
      <c r="D141" s="40" t="s">
        <v>88</v>
      </c>
      <c r="E141" s="42">
        <v>41</v>
      </c>
    </row>
    <row r="142" spans="1:5" ht="14.2" customHeight="1" x14ac:dyDescent="0.55000000000000004">
      <c r="A142" s="42">
        <v>1878</v>
      </c>
      <c r="B142" s="32">
        <v>-18</v>
      </c>
      <c r="D142" s="40" t="s">
        <v>88</v>
      </c>
      <c r="E142" s="42">
        <v>41</v>
      </c>
    </row>
    <row r="143" spans="1:5" ht="14.2" customHeight="1" x14ac:dyDescent="0.55000000000000004">
      <c r="A143" s="42">
        <v>1878</v>
      </c>
      <c r="B143" s="32">
        <v>-11</v>
      </c>
      <c r="D143" s="40" t="s">
        <v>88</v>
      </c>
      <c r="E143" s="42">
        <v>41</v>
      </c>
    </row>
    <row r="144" spans="1:5" ht="14.2" customHeight="1" x14ac:dyDescent="0.55000000000000004">
      <c r="A144" s="42">
        <v>1878</v>
      </c>
      <c r="B144" s="32">
        <v>14</v>
      </c>
      <c r="D144" s="40" t="s">
        <v>88</v>
      </c>
      <c r="E144" s="42">
        <v>41</v>
      </c>
    </row>
    <row r="145" spans="1:5" ht="14.2" customHeight="1" x14ac:dyDescent="0.55000000000000004">
      <c r="A145" s="42">
        <v>1878</v>
      </c>
      <c r="B145" s="32">
        <v>5</v>
      </c>
      <c r="D145" s="40" t="s">
        <v>88</v>
      </c>
      <c r="E145" s="42">
        <v>41</v>
      </c>
    </row>
    <row r="146" spans="1:5" ht="14.2" customHeight="1" x14ac:dyDescent="0.55000000000000004">
      <c r="A146" s="42">
        <v>1878</v>
      </c>
      <c r="B146" s="32">
        <v>9</v>
      </c>
      <c r="D146" s="40" t="s">
        <v>88</v>
      </c>
      <c r="E146" s="42">
        <v>41</v>
      </c>
    </row>
    <row r="147" spans="1:5" ht="14.2" customHeight="1" x14ac:dyDescent="0.55000000000000004">
      <c r="A147" s="42">
        <v>1878</v>
      </c>
      <c r="B147" s="32">
        <v>-13</v>
      </c>
      <c r="D147" s="40" t="s">
        <v>88</v>
      </c>
      <c r="E147" s="42">
        <v>41</v>
      </c>
    </row>
    <row r="148" spans="1:5" ht="14.2" customHeight="1" x14ac:dyDescent="0.55000000000000004">
      <c r="A148" s="42">
        <v>1878</v>
      </c>
      <c r="B148" s="32">
        <v>-2</v>
      </c>
      <c r="D148" s="40" t="s">
        <v>88</v>
      </c>
      <c r="E148" s="42">
        <v>41</v>
      </c>
    </row>
    <row r="149" spans="1:5" ht="14.2" customHeight="1" x14ac:dyDescent="0.55000000000000004">
      <c r="A149" s="42">
        <v>1878</v>
      </c>
      <c r="B149" s="32">
        <v>-3</v>
      </c>
      <c r="D149" s="40" t="s">
        <v>88</v>
      </c>
      <c r="E149" s="42">
        <v>41</v>
      </c>
    </row>
    <row r="150" spans="1:5" ht="14.2" customHeight="1" x14ac:dyDescent="0.55000000000000004">
      <c r="A150" s="42">
        <v>1878</v>
      </c>
      <c r="B150" s="32">
        <v>-4</v>
      </c>
      <c r="D150" s="40" t="s">
        <v>88</v>
      </c>
      <c r="E150" s="42">
        <v>41</v>
      </c>
    </row>
    <row r="151" spans="1:5" ht="14.2" customHeight="1" x14ac:dyDescent="0.55000000000000004">
      <c r="A151" s="42">
        <v>1878</v>
      </c>
      <c r="B151" s="32">
        <v>22</v>
      </c>
      <c r="D151" s="40" t="s">
        <v>88</v>
      </c>
      <c r="E151" s="42">
        <v>41</v>
      </c>
    </row>
    <row r="152" spans="1:5" ht="14.2" customHeight="1" x14ac:dyDescent="0.55000000000000004">
      <c r="A152" s="42">
        <v>1878</v>
      </c>
      <c r="B152" s="32">
        <v>-9</v>
      </c>
      <c r="D152" s="40" t="s">
        <v>88</v>
      </c>
      <c r="E152" s="42">
        <v>41</v>
      </c>
    </row>
    <row r="153" spans="1:5" ht="14.2" customHeight="1" x14ac:dyDescent="0.55000000000000004">
      <c r="A153" s="42">
        <v>1878</v>
      </c>
      <c r="B153" s="32">
        <v>0</v>
      </c>
      <c r="D153" s="40" t="s">
        <v>88</v>
      </c>
      <c r="E153" s="42">
        <v>41</v>
      </c>
    </row>
    <row r="154" spans="1:5" ht="14.2" customHeight="1" x14ac:dyDescent="0.55000000000000004">
      <c r="A154" s="42">
        <v>1878</v>
      </c>
      <c r="B154" s="32">
        <v>-7</v>
      </c>
      <c r="D154" s="40" t="s">
        <v>88</v>
      </c>
      <c r="E154" s="42">
        <v>41</v>
      </c>
    </row>
    <row r="155" spans="1:5" ht="14.2" customHeight="1" x14ac:dyDescent="0.55000000000000004">
      <c r="A155" s="42">
        <v>1878</v>
      </c>
      <c r="B155" s="32">
        <v>18</v>
      </c>
      <c r="D155" s="40" t="s">
        <v>88</v>
      </c>
      <c r="E155" s="42">
        <v>41</v>
      </c>
    </row>
    <row r="156" spans="1:5" ht="14.2" customHeight="1" x14ac:dyDescent="0.55000000000000004">
      <c r="A156" s="42">
        <v>1878</v>
      </c>
      <c r="B156" s="32">
        <v>16</v>
      </c>
      <c r="D156" s="40" t="s">
        <v>88</v>
      </c>
      <c r="E156" s="42">
        <v>41</v>
      </c>
    </row>
    <row r="157" spans="1:5" ht="14.2" customHeight="1" x14ac:dyDescent="0.55000000000000004">
      <c r="A157" s="42">
        <v>1878</v>
      </c>
      <c r="B157" s="32">
        <v>9</v>
      </c>
      <c r="D157" s="40" t="s">
        <v>88</v>
      </c>
      <c r="E157" s="42">
        <v>41</v>
      </c>
    </row>
    <row r="158" spans="1:5" ht="14.2" customHeight="1" x14ac:dyDescent="0.55000000000000004">
      <c r="A158" s="42">
        <v>1878</v>
      </c>
      <c r="B158" s="32">
        <v>7</v>
      </c>
      <c r="D158" s="40" t="s">
        <v>88</v>
      </c>
      <c r="E158" s="42">
        <v>41</v>
      </c>
    </row>
    <row r="159" spans="1:5" ht="14.2" customHeight="1" x14ac:dyDescent="0.55000000000000004">
      <c r="A159" s="42">
        <v>1878</v>
      </c>
      <c r="B159" s="32">
        <v>0</v>
      </c>
      <c r="D159" s="40" t="s">
        <v>88</v>
      </c>
      <c r="E159" s="42">
        <v>41</v>
      </c>
    </row>
    <row r="160" spans="1:5" ht="14.2" customHeight="1" x14ac:dyDescent="0.55000000000000004">
      <c r="A160" s="42">
        <v>1878</v>
      </c>
      <c r="B160" s="32">
        <v>16</v>
      </c>
      <c r="D160" s="40" t="s">
        <v>88</v>
      </c>
      <c r="E160" s="42">
        <v>41</v>
      </c>
    </row>
    <row r="161" spans="1:5" ht="14.2" customHeight="1" x14ac:dyDescent="0.55000000000000004">
      <c r="A161" s="42">
        <v>1878</v>
      </c>
      <c r="B161" s="32">
        <v>19</v>
      </c>
      <c r="D161" s="40" t="s">
        <v>88</v>
      </c>
      <c r="E161" s="42">
        <v>41</v>
      </c>
    </row>
    <row r="162" spans="1:5" ht="14.2" customHeight="1" x14ac:dyDescent="0.55000000000000004">
      <c r="A162" s="42">
        <v>1878</v>
      </c>
      <c r="B162" s="32">
        <v>21</v>
      </c>
      <c r="D162" s="40" t="s">
        <v>88</v>
      </c>
      <c r="E162" s="42">
        <v>41</v>
      </c>
    </row>
    <row r="163" spans="1:5" ht="14.2" customHeight="1" x14ac:dyDescent="0.55000000000000004">
      <c r="A163" s="42">
        <v>1878</v>
      </c>
      <c r="B163" s="32">
        <v>-32</v>
      </c>
      <c r="D163" s="40" t="s">
        <v>88</v>
      </c>
      <c r="E163" s="42">
        <v>41</v>
      </c>
    </row>
    <row r="164" spans="1:5" ht="14.2" customHeight="1" x14ac:dyDescent="0.55000000000000004">
      <c r="A164" s="42">
        <v>1878</v>
      </c>
      <c r="B164" s="32">
        <v>-32</v>
      </c>
      <c r="D164" s="40" t="s">
        <v>88</v>
      </c>
      <c r="E164" s="42">
        <v>41</v>
      </c>
    </row>
    <row r="165" spans="1:5" ht="14.2" customHeight="1" x14ac:dyDescent="0.55000000000000004">
      <c r="A165" s="42">
        <v>1878</v>
      </c>
      <c r="B165" s="32">
        <v>-23</v>
      </c>
      <c r="D165" s="40" t="s">
        <v>88</v>
      </c>
      <c r="E165" s="42">
        <v>41</v>
      </c>
    </row>
    <row r="166" spans="1:5" ht="14.2" customHeight="1" x14ac:dyDescent="0.55000000000000004">
      <c r="A166" s="42">
        <v>1878</v>
      </c>
      <c r="B166" s="32">
        <v>-19</v>
      </c>
      <c r="D166" s="40" t="s">
        <v>88</v>
      </c>
      <c r="E166" s="42">
        <v>41</v>
      </c>
    </row>
    <row r="167" spans="1:5" ht="14.2" customHeight="1" x14ac:dyDescent="0.55000000000000004">
      <c r="A167" s="42">
        <v>1878</v>
      </c>
      <c r="B167" s="32">
        <v>1</v>
      </c>
      <c r="D167" s="40" t="s">
        <v>88</v>
      </c>
      <c r="E167" s="42">
        <v>41</v>
      </c>
    </row>
    <row r="168" spans="1:5" ht="14.2" customHeight="1" x14ac:dyDescent="0.55000000000000004">
      <c r="A168" s="42">
        <v>1878</v>
      </c>
      <c r="B168" s="32">
        <v>2</v>
      </c>
      <c r="D168" s="40" t="s">
        <v>88</v>
      </c>
      <c r="E168" s="42">
        <v>41</v>
      </c>
    </row>
    <row r="169" spans="1:5" ht="14.2" customHeight="1" x14ac:dyDescent="0.55000000000000004">
      <c r="A169" s="42">
        <v>1878</v>
      </c>
      <c r="B169" s="32">
        <v>-3</v>
      </c>
      <c r="D169" s="40" t="s">
        <v>88</v>
      </c>
      <c r="E169" s="42">
        <v>41</v>
      </c>
    </row>
    <row r="170" spans="1:5" ht="14.2" customHeight="1" x14ac:dyDescent="0.55000000000000004">
      <c r="A170" s="42">
        <v>1878</v>
      </c>
      <c r="B170" s="32">
        <v>10</v>
      </c>
      <c r="D170" s="40" t="s">
        <v>88</v>
      </c>
      <c r="E170" s="42">
        <v>41</v>
      </c>
    </row>
    <row r="171" spans="1:5" ht="14.2" customHeight="1" x14ac:dyDescent="0.55000000000000004">
      <c r="A171" s="42">
        <v>1878</v>
      </c>
      <c r="B171" s="32">
        <v>12</v>
      </c>
      <c r="D171" s="40" t="s">
        <v>88</v>
      </c>
      <c r="E171" s="42">
        <v>41</v>
      </c>
    </row>
    <row r="172" spans="1:5" ht="14.2" customHeight="1" x14ac:dyDescent="0.55000000000000004">
      <c r="A172" s="42">
        <v>1878</v>
      </c>
      <c r="B172" s="32">
        <v>13</v>
      </c>
      <c r="D172" s="40" t="s">
        <v>88</v>
      </c>
      <c r="E172" s="42">
        <v>41</v>
      </c>
    </row>
    <row r="173" spans="1:5" ht="14.2" customHeight="1" x14ac:dyDescent="0.55000000000000004">
      <c r="A173" s="42">
        <v>1878</v>
      </c>
      <c r="B173" s="32">
        <v>22</v>
      </c>
      <c r="D173" s="40" t="s">
        <v>88</v>
      </c>
      <c r="E173" s="42">
        <v>41</v>
      </c>
    </row>
    <row r="174" spans="1:5" ht="14.2" customHeight="1" x14ac:dyDescent="0.55000000000000004">
      <c r="A174" s="42">
        <v>1878</v>
      </c>
      <c r="B174" s="32">
        <v>-23</v>
      </c>
      <c r="D174" s="40" t="s">
        <v>88</v>
      </c>
      <c r="E174" s="42">
        <v>41</v>
      </c>
    </row>
    <row r="175" spans="1:5" ht="14.2" customHeight="1" x14ac:dyDescent="0.55000000000000004">
      <c r="A175" s="42">
        <v>1878</v>
      </c>
      <c r="B175" s="32">
        <v>-20</v>
      </c>
      <c r="D175" s="40" t="s">
        <v>88</v>
      </c>
      <c r="E175" s="42">
        <v>41</v>
      </c>
    </row>
    <row r="176" spans="1:5" ht="14.2" customHeight="1" x14ac:dyDescent="0.55000000000000004">
      <c r="A176" s="42">
        <v>1878</v>
      </c>
      <c r="B176" s="32">
        <v>-21</v>
      </c>
      <c r="D176" s="40" t="s">
        <v>88</v>
      </c>
      <c r="E176" s="42">
        <v>41</v>
      </c>
    </row>
    <row r="177" spans="1:5" ht="14.2" customHeight="1" x14ac:dyDescent="0.55000000000000004">
      <c r="A177" s="42">
        <v>1878</v>
      </c>
      <c r="B177" s="32">
        <v>-15</v>
      </c>
      <c r="D177" s="40" t="s">
        <v>88</v>
      </c>
      <c r="E177" s="42">
        <v>41</v>
      </c>
    </row>
    <row r="178" spans="1:5" ht="14.2" customHeight="1" x14ac:dyDescent="0.55000000000000004">
      <c r="A178" s="42">
        <v>1878</v>
      </c>
      <c r="B178" s="32">
        <v>-15</v>
      </c>
      <c r="D178" s="40" t="s">
        <v>88</v>
      </c>
      <c r="E178" s="42">
        <v>41</v>
      </c>
    </row>
    <row r="179" spans="1:5" ht="14.2" customHeight="1" x14ac:dyDescent="0.55000000000000004">
      <c r="A179" s="42">
        <v>1878</v>
      </c>
      <c r="B179" s="32">
        <v>-12</v>
      </c>
      <c r="D179" s="40" t="s">
        <v>88</v>
      </c>
      <c r="E179" s="42">
        <v>41</v>
      </c>
    </row>
    <row r="180" spans="1:5" ht="14.2" customHeight="1" x14ac:dyDescent="0.55000000000000004">
      <c r="A180" s="42">
        <v>1878</v>
      </c>
      <c r="B180" s="32">
        <v>-10</v>
      </c>
      <c r="D180" s="40" t="s">
        <v>88</v>
      </c>
      <c r="E180" s="42">
        <v>41</v>
      </c>
    </row>
    <row r="181" spans="1:5" ht="14.2" customHeight="1" x14ac:dyDescent="0.55000000000000004">
      <c r="A181" s="42">
        <v>1878</v>
      </c>
      <c r="B181" s="32">
        <v>-10</v>
      </c>
      <c r="D181" s="40" t="s">
        <v>88</v>
      </c>
      <c r="E181" s="42">
        <v>41</v>
      </c>
    </row>
    <row r="182" spans="1:5" ht="14.2" customHeight="1" x14ac:dyDescent="0.55000000000000004">
      <c r="A182" s="42">
        <v>1878</v>
      </c>
      <c r="B182" s="32">
        <v>-10.5</v>
      </c>
      <c r="D182" s="40" t="s">
        <v>88</v>
      </c>
      <c r="E182" s="42">
        <v>41</v>
      </c>
    </row>
    <row r="183" spans="1:5" ht="14.2" customHeight="1" x14ac:dyDescent="0.55000000000000004">
      <c r="A183" s="42">
        <v>1878</v>
      </c>
      <c r="B183" s="32">
        <v>-9.5</v>
      </c>
      <c r="D183" s="40" t="s">
        <v>88</v>
      </c>
      <c r="E183" s="42">
        <v>41</v>
      </c>
    </row>
    <row r="184" spans="1:5" ht="14.2" customHeight="1" x14ac:dyDescent="0.55000000000000004">
      <c r="A184" s="42">
        <v>1878</v>
      </c>
      <c r="B184" s="32">
        <v>-9</v>
      </c>
      <c r="D184" s="40" t="s">
        <v>88</v>
      </c>
      <c r="E184" s="42">
        <v>41</v>
      </c>
    </row>
    <row r="185" spans="1:5" ht="14.2" customHeight="1" x14ac:dyDescent="0.55000000000000004">
      <c r="A185" s="42">
        <v>1878</v>
      </c>
      <c r="B185" s="32">
        <v>-5</v>
      </c>
      <c r="D185" s="40" t="s">
        <v>88</v>
      </c>
      <c r="E185" s="42">
        <v>41</v>
      </c>
    </row>
    <row r="186" spans="1:5" ht="14.2" customHeight="1" x14ac:dyDescent="0.55000000000000004">
      <c r="A186" s="42">
        <v>1878</v>
      </c>
      <c r="B186" s="32">
        <v>-25</v>
      </c>
      <c r="D186" s="40" t="s">
        <v>88</v>
      </c>
      <c r="E186" s="42">
        <v>41</v>
      </c>
    </row>
    <row r="187" spans="1:5" ht="14.2" customHeight="1" x14ac:dyDescent="0.55000000000000004">
      <c r="A187" s="42">
        <v>1878</v>
      </c>
      <c r="B187" s="32">
        <v>-24</v>
      </c>
      <c r="D187" s="40" t="s">
        <v>88</v>
      </c>
      <c r="E187" s="42">
        <v>41</v>
      </c>
    </row>
    <row r="188" spans="1:5" ht="14.2" customHeight="1" x14ac:dyDescent="0.55000000000000004">
      <c r="A188" s="42">
        <v>1878</v>
      </c>
      <c r="B188" s="32">
        <v>-24.5</v>
      </c>
      <c r="D188" s="40" t="s">
        <v>88</v>
      </c>
      <c r="E188" s="42">
        <v>41</v>
      </c>
    </row>
    <row r="189" spans="1:5" ht="14.2" customHeight="1" x14ac:dyDescent="0.55000000000000004">
      <c r="A189" s="42">
        <v>1878</v>
      </c>
      <c r="B189" s="32">
        <v>-24.5</v>
      </c>
      <c r="D189" s="40" t="s">
        <v>88</v>
      </c>
      <c r="E189" s="42">
        <v>41</v>
      </c>
    </row>
    <row r="190" spans="1:5" ht="14.2" customHeight="1" x14ac:dyDescent="0.55000000000000004">
      <c r="A190" s="42">
        <v>1878</v>
      </c>
      <c r="B190" s="32">
        <v>-18</v>
      </c>
      <c r="D190" s="40" t="s">
        <v>88</v>
      </c>
      <c r="E190" s="42">
        <v>41</v>
      </c>
    </row>
    <row r="191" spans="1:5" ht="14.2" customHeight="1" x14ac:dyDescent="0.55000000000000004">
      <c r="A191" s="42">
        <v>1878</v>
      </c>
      <c r="B191" s="32">
        <v>-17</v>
      </c>
      <c r="D191" s="40" t="s">
        <v>88</v>
      </c>
      <c r="E191" s="42">
        <v>41</v>
      </c>
    </row>
    <row r="192" spans="1:5" ht="14.2" customHeight="1" x14ac:dyDescent="0.55000000000000004">
      <c r="A192" s="42">
        <v>1880</v>
      </c>
      <c r="B192" s="32">
        <v>6.97</v>
      </c>
      <c r="D192" s="40" t="s">
        <v>89</v>
      </c>
      <c r="E192" s="42">
        <v>22</v>
      </c>
    </row>
    <row r="193" spans="1:5" ht="14.2" customHeight="1" x14ac:dyDescent="0.55000000000000004">
      <c r="A193" s="42">
        <v>1880</v>
      </c>
      <c r="B193" s="32">
        <v>9.83</v>
      </c>
      <c r="D193" s="40" t="s">
        <v>89</v>
      </c>
      <c r="E193" s="42">
        <v>22</v>
      </c>
    </row>
    <row r="194" spans="1:5" ht="14.2" customHeight="1" x14ac:dyDescent="0.55000000000000004">
      <c r="A194" s="42">
        <v>1880</v>
      </c>
      <c r="B194" s="32">
        <v>3.26</v>
      </c>
      <c r="D194" s="40" t="s">
        <v>89</v>
      </c>
      <c r="E194" s="42">
        <v>22</v>
      </c>
    </row>
    <row r="195" spans="1:5" ht="14.2" customHeight="1" x14ac:dyDescent="0.55000000000000004">
      <c r="A195" s="42">
        <v>1880</v>
      </c>
      <c r="B195" s="32">
        <v>12.24</v>
      </c>
      <c r="D195" s="40" t="s">
        <v>90</v>
      </c>
      <c r="E195" s="42">
        <v>22</v>
      </c>
    </row>
    <row r="196" spans="1:5" ht="14.2" customHeight="1" x14ac:dyDescent="0.55000000000000004">
      <c r="A196" s="42">
        <v>1880</v>
      </c>
      <c r="B196" s="32">
        <v>15.33</v>
      </c>
      <c r="D196" s="40" t="s">
        <v>90</v>
      </c>
      <c r="E196" s="42">
        <v>22</v>
      </c>
    </row>
    <row r="197" spans="1:5" ht="14.2" customHeight="1" x14ac:dyDescent="0.55000000000000004">
      <c r="A197" s="42">
        <v>1880</v>
      </c>
      <c r="B197" s="32">
        <v>7.73</v>
      </c>
      <c r="D197" s="40" t="s">
        <v>90</v>
      </c>
      <c r="E197" s="42">
        <v>22</v>
      </c>
    </row>
    <row r="198" spans="1:5" ht="14.2" customHeight="1" x14ac:dyDescent="0.55000000000000004">
      <c r="A198" s="42">
        <v>1880</v>
      </c>
      <c r="B198" s="32">
        <v>8.0500000000000007</v>
      </c>
      <c r="D198" s="40" t="s">
        <v>90</v>
      </c>
      <c r="E198" s="42">
        <v>22</v>
      </c>
    </row>
    <row r="199" spans="1:5" ht="14.2" customHeight="1" x14ac:dyDescent="0.55000000000000004">
      <c r="A199" s="42">
        <v>1880</v>
      </c>
      <c r="B199" s="32">
        <v>8.65</v>
      </c>
      <c r="D199" s="40" t="s">
        <v>90</v>
      </c>
      <c r="E199" s="42">
        <v>22</v>
      </c>
    </row>
    <row r="200" spans="1:5" ht="14.2" customHeight="1" x14ac:dyDescent="0.55000000000000004">
      <c r="A200" s="42">
        <v>1880</v>
      </c>
      <c r="B200" s="32">
        <v>9.7100000000000009</v>
      </c>
      <c r="D200" s="40" t="s">
        <v>90</v>
      </c>
      <c r="E200" s="42">
        <v>22</v>
      </c>
    </row>
    <row r="201" spans="1:5" ht="14.2" customHeight="1" x14ac:dyDescent="0.55000000000000004">
      <c r="A201" s="42">
        <v>1880</v>
      </c>
      <c r="B201" s="32">
        <v>9.59</v>
      </c>
      <c r="D201" s="40" t="s">
        <v>90</v>
      </c>
      <c r="E201" s="42">
        <v>22</v>
      </c>
    </row>
    <row r="202" spans="1:5" ht="14.2" customHeight="1" x14ac:dyDescent="0.55000000000000004">
      <c r="A202" s="42">
        <v>1880</v>
      </c>
      <c r="B202" s="32">
        <v>13.58</v>
      </c>
      <c r="D202" s="40" t="s">
        <v>90</v>
      </c>
      <c r="E202" s="42">
        <v>22</v>
      </c>
    </row>
    <row r="203" spans="1:5" ht="14.2" customHeight="1" x14ac:dyDescent="0.55000000000000004">
      <c r="A203" s="42">
        <v>1880</v>
      </c>
      <c r="B203" s="32">
        <v>11</v>
      </c>
      <c r="D203" s="40" t="s">
        <v>91</v>
      </c>
      <c r="E203" s="42">
        <v>1</v>
      </c>
    </row>
    <row r="204" spans="1:5" ht="14.2" customHeight="1" x14ac:dyDescent="0.55000000000000004">
      <c r="A204" s="42">
        <v>1880</v>
      </c>
      <c r="B204" s="32">
        <v>13.6</v>
      </c>
      <c r="D204" s="40" t="s">
        <v>92</v>
      </c>
      <c r="E204" s="42">
        <v>1</v>
      </c>
    </row>
    <row r="205" spans="1:5" ht="14.2" customHeight="1" x14ac:dyDescent="0.55000000000000004">
      <c r="A205" s="42">
        <v>1970</v>
      </c>
      <c r="B205" s="32">
        <v>0.02</v>
      </c>
      <c r="D205" s="40" t="s">
        <v>93</v>
      </c>
      <c r="E205" s="42">
        <v>3</v>
      </c>
    </row>
    <row r="206" spans="1:5" ht="14.2" customHeight="1" x14ac:dyDescent="0.55000000000000004">
      <c r="A206" s="42">
        <v>1970</v>
      </c>
      <c r="B206" s="32">
        <v>7.0000000000000007E-2</v>
      </c>
      <c r="D206" s="40" t="s">
        <v>93</v>
      </c>
      <c r="E206" s="42">
        <v>3</v>
      </c>
    </row>
    <row r="207" spans="1:5" ht="14.2" customHeight="1" x14ac:dyDescent="0.55000000000000004">
      <c r="A207" s="42">
        <v>1970</v>
      </c>
      <c r="B207" s="32">
        <v>0.17</v>
      </c>
      <c r="D207" s="40" t="s">
        <v>93</v>
      </c>
      <c r="E207" s="42">
        <v>3</v>
      </c>
    </row>
    <row r="208" spans="1:5" ht="14.2" customHeight="1" x14ac:dyDescent="0.55000000000000004">
      <c r="A208" s="42">
        <v>1970</v>
      </c>
      <c r="B208" s="32">
        <v>0.45</v>
      </c>
      <c r="D208" s="40" t="s">
        <v>93</v>
      </c>
      <c r="E208" s="42">
        <v>3</v>
      </c>
    </row>
    <row r="209" spans="1:5" ht="14.2" customHeight="1" x14ac:dyDescent="0.55000000000000004">
      <c r="A209" s="42">
        <v>1970</v>
      </c>
      <c r="B209" s="32">
        <v>0.81</v>
      </c>
      <c r="D209" s="40" t="s">
        <v>93</v>
      </c>
      <c r="E209" s="42">
        <v>3</v>
      </c>
    </row>
    <row r="210" spans="1:5" ht="14.2" customHeight="1" x14ac:dyDescent="0.55000000000000004">
      <c r="A210" s="42">
        <v>1970</v>
      </c>
      <c r="B210" s="32">
        <v>0.85</v>
      </c>
      <c r="D210" s="40" t="s">
        <v>93</v>
      </c>
      <c r="E210" s="42">
        <v>3</v>
      </c>
    </row>
    <row r="211" spans="1:5" ht="14.2" customHeight="1" x14ac:dyDescent="0.55000000000000004">
      <c r="A211" s="42">
        <v>1970</v>
      </c>
      <c r="B211" s="32">
        <v>0.93</v>
      </c>
      <c r="D211" s="40" t="s">
        <v>93</v>
      </c>
      <c r="E211" s="42">
        <v>3</v>
      </c>
    </row>
    <row r="212" spans="1:5" ht="14.2" customHeight="1" x14ac:dyDescent="0.55000000000000004">
      <c r="A212" s="42">
        <v>1970</v>
      </c>
      <c r="B212" s="32">
        <v>0.95</v>
      </c>
      <c r="D212" s="40" t="s">
        <v>93</v>
      </c>
      <c r="E212" s="42">
        <v>3</v>
      </c>
    </row>
    <row r="213" spans="1:5" ht="14.2" customHeight="1" x14ac:dyDescent="0.55000000000000004">
      <c r="A213" s="42">
        <v>1970</v>
      </c>
      <c r="B213" s="32">
        <v>1</v>
      </c>
      <c r="D213" s="40" t="s">
        <v>93</v>
      </c>
      <c r="E213" s="42">
        <v>3</v>
      </c>
    </row>
    <row r="214" spans="1:5" ht="14.2" customHeight="1" x14ac:dyDescent="0.55000000000000004">
      <c r="A214" s="42">
        <v>1970</v>
      </c>
      <c r="B214" s="32">
        <v>1.04</v>
      </c>
      <c r="D214" s="40" t="s">
        <v>93</v>
      </c>
      <c r="E214" s="42">
        <v>3</v>
      </c>
    </row>
    <row r="215" spans="1:5" ht="14.2" customHeight="1" x14ac:dyDescent="0.55000000000000004">
      <c r="A215" s="42">
        <v>1970</v>
      </c>
      <c r="B215" s="32">
        <v>1.21</v>
      </c>
      <c r="D215" s="40" t="s">
        <v>93</v>
      </c>
      <c r="E215" s="42">
        <v>3</v>
      </c>
    </row>
    <row r="216" spans="1:5" ht="14.2" customHeight="1" x14ac:dyDescent="0.55000000000000004">
      <c r="A216" s="42">
        <v>1970</v>
      </c>
      <c r="B216" s="32">
        <v>1.21</v>
      </c>
      <c r="D216" s="40" t="s">
        <v>93</v>
      </c>
      <c r="E216" s="42">
        <v>3</v>
      </c>
    </row>
    <row r="217" spans="1:5" ht="14.2" customHeight="1" x14ac:dyDescent="0.55000000000000004">
      <c r="A217" s="42">
        <v>1970</v>
      </c>
      <c r="B217" s="32">
        <v>1.25</v>
      </c>
      <c r="D217" s="40" t="s">
        <v>93</v>
      </c>
      <c r="E217" s="42">
        <v>3</v>
      </c>
    </row>
    <row r="218" spans="1:5" ht="14.2" customHeight="1" x14ac:dyDescent="0.55000000000000004">
      <c r="A218" s="42">
        <v>1970</v>
      </c>
      <c r="B218" s="32">
        <v>1.27</v>
      </c>
      <c r="D218" s="40" t="s">
        <v>93</v>
      </c>
      <c r="E218" s="42">
        <v>3</v>
      </c>
    </row>
    <row r="219" spans="1:5" ht="14.2" customHeight="1" x14ac:dyDescent="0.55000000000000004">
      <c r="A219" s="42">
        <v>1970</v>
      </c>
      <c r="B219" s="32">
        <v>1.49</v>
      </c>
      <c r="D219" s="40" t="s">
        <v>93</v>
      </c>
      <c r="E219" s="42">
        <v>3</v>
      </c>
    </row>
    <row r="220" spans="1:5" ht="14.2" customHeight="1" x14ac:dyDescent="0.55000000000000004">
      <c r="A220" s="42">
        <v>1970</v>
      </c>
      <c r="B220" s="32">
        <v>1.55</v>
      </c>
      <c r="D220" s="40" t="s">
        <v>93</v>
      </c>
      <c r="E220" s="42">
        <v>3</v>
      </c>
    </row>
    <row r="221" spans="1:5" ht="14.2" customHeight="1" x14ac:dyDescent="0.55000000000000004">
      <c r="A221" s="42">
        <v>1970</v>
      </c>
      <c r="B221" s="32">
        <v>1.6</v>
      </c>
      <c r="D221" s="40" t="s">
        <v>93</v>
      </c>
      <c r="E221" s="42">
        <v>3</v>
      </c>
    </row>
    <row r="222" spans="1:5" ht="14.2" customHeight="1" x14ac:dyDescent="0.55000000000000004">
      <c r="A222" s="42">
        <v>1970</v>
      </c>
      <c r="B222" s="32">
        <v>1.69</v>
      </c>
      <c r="D222" s="40" t="s">
        <v>93</v>
      </c>
      <c r="E222" s="42">
        <v>3</v>
      </c>
    </row>
    <row r="223" spans="1:5" ht="14.2" customHeight="1" x14ac:dyDescent="0.55000000000000004">
      <c r="A223" s="42">
        <v>1970</v>
      </c>
      <c r="B223" s="32">
        <v>1.72</v>
      </c>
      <c r="D223" s="40" t="s">
        <v>93</v>
      </c>
      <c r="E223" s="42">
        <v>3</v>
      </c>
    </row>
    <row r="224" spans="1:5" ht="14.2" customHeight="1" x14ac:dyDescent="0.55000000000000004">
      <c r="A224" s="42">
        <v>1970</v>
      </c>
      <c r="B224" s="32">
        <v>1.81</v>
      </c>
      <c r="D224" s="40" t="s">
        <v>93</v>
      </c>
      <c r="E224" s="42">
        <v>3</v>
      </c>
    </row>
    <row r="225" spans="1:5" ht="14.2" customHeight="1" x14ac:dyDescent="0.55000000000000004">
      <c r="A225" s="42">
        <v>1970</v>
      </c>
      <c r="B225" s="32">
        <v>1.87</v>
      </c>
      <c r="D225" s="40" t="s">
        <v>93</v>
      </c>
      <c r="E225" s="42">
        <v>3</v>
      </c>
    </row>
    <row r="226" spans="1:5" ht="14.2" customHeight="1" x14ac:dyDescent="0.55000000000000004">
      <c r="A226" s="42">
        <v>1970</v>
      </c>
      <c r="B226" s="32">
        <v>1.93</v>
      </c>
      <c r="D226" s="40" t="s">
        <v>93</v>
      </c>
      <c r="E226" s="42">
        <v>3</v>
      </c>
    </row>
    <row r="227" spans="1:5" ht="14.2" customHeight="1" x14ac:dyDescent="0.55000000000000004">
      <c r="A227" s="42">
        <v>1970</v>
      </c>
      <c r="B227" s="32">
        <v>1.93</v>
      </c>
      <c r="D227" s="40" t="s">
        <v>93</v>
      </c>
      <c r="E227" s="42">
        <v>3</v>
      </c>
    </row>
    <row r="228" spans="1:5" ht="14.2" customHeight="1" x14ac:dyDescent="0.55000000000000004">
      <c r="A228" s="42">
        <v>1970</v>
      </c>
      <c r="B228" s="32">
        <v>1.97</v>
      </c>
      <c r="D228" s="40" t="s">
        <v>93</v>
      </c>
      <c r="E228" s="42">
        <v>3</v>
      </c>
    </row>
    <row r="229" spans="1:5" ht="14.2" customHeight="1" x14ac:dyDescent="0.55000000000000004">
      <c r="A229" s="42">
        <v>1970</v>
      </c>
      <c r="B229" s="32">
        <v>2</v>
      </c>
      <c r="D229" s="40" t="s">
        <v>93</v>
      </c>
      <c r="E229" s="42">
        <v>3</v>
      </c>
    </row>
    <row r="230" spans="1:5" ht="14.2" customHeight="1" x14ac:dyDescent="0.55000000000000004">
      <c r="A230" s="42">
        <v>1970</v>
      </c>
      <c r="B230" s="32">
        <v>2.11</v>
      </c>
      <c r="D230" s="40" t="s">
        <v>93</v>
      </c>
      <c r="E230" s="42">
        <v>3</v>
      </c>
    </row>
    <row r="231" spans="1:5" ht="14.2" customHeight="1" x14ac:dyDescent="0.55000000000000004">
      <c r="A231" s="42">
        <v>1970</v>
      </c>
      <c r="B231" s="32">
        <v>2.34</v>
      </c>
      <c r="D231" s="40" t="s">
        <v>93</v>
      </c>
      <c r="E231" s="42">
        <v>3</v>
      </c>
    </row>
    <row r="232" spans="1:5" ht="14.2" customHeight="1" x14ac:dyDescent="0.55000000000000004">
      <c r="A232" s="42">
        <v>1970</v>
      </c>
      <c r="B232" s="32">
        <v>2.35</v>
      </c>
      <c r="D232" s="40" t="s">
        <v>93</v>
      </c>
      <c r="E232" s="42">
        <v>3</v>
      </c>
    </row>
    <row r="233" spans="1:5" ht="14.2" customHeight="1" x14ac:dyDescent="0.55000000000000004">
      <c r="A233" s="42">
        <v>1970</v>
      </c>
      <c r="B233" s="32">
        <v>2.5099999999999998</v>
      </c>
      <c r="D233" s="40" t="s">
        <v>93</v>
      </c>
      <c r="E233" s="42">
        <v>3</v>
      </c>
    </row>
    <row r="234" spans="1:5" ht="14.2" customHeight="1" x14ac:dyDescent="0.55000000000000004">
      <c r="A234" s="42">
        <v>1970</v>
      </c>
      <c r="B234" s="32">
        <v>2.54</v>
      </c>
      <c r="D234" s="40" t="s">
        <v>93</v>
      </c>
      <c r="E234" s="42">
        <v>3</v>
      </c>
    </row>
    <row r="235" spans="1:5" ht="14.2" customHeight="1" x14ac:dyDescent="0.55000000000000004">
      <c r="A235" s="42">
        <v>1970</v>
      </c>
      <c r="B235" s="32">
        <v>2.89</v>
      </c>
      <c r="D235" s="40" t="s">
        <v>93</v>
      </c>
      <c r="E235" s="42">
        <v>3</v>
      </c>
    </row>
    <row r="236" spans="1:5" ht="14.2" customHeight="1" x14ac:dyDescent="0.55000000000000004">
      <c r="A236" s="42">
        <v>1970</v>
      </c>
      <c r="B236" s="32">
        <v>2.96</v>
      </c>
      <c r="D236" s="40" t="s">
        <v>93</v>
      </c>
      <c r="E236" s="42">
        <v>3</v>
      </c>
    </row>
    <row r="237" spans="1:5" ht="14.2" customHeight="1" x14ac:dyDescent="0.55000000000000004">
      <c r="A237" s="42">
        <v>1970</v>
      </c>
      <c r="B237" s="32">
        <v>3</v>
      </c>
      <c r="D237" s="40" t="s">
        <v>93</v>
      </c>
      <c r="E237" s="42">
        <v>3</v>
      </c>
    </row>
    <row r="238" spans="1:5" ht="14.2" customHeight="1" x14ac:dyDescent="0.55000000000000004">
      <c r="A238" s="42">
        <v>1970</v>
      </c>
      <c r="B238" s="32">
        <v>3.17</v>
      </c>
      <c r="D238" s="40" t="s">
        <v>93</v>
      </c>
      <c r="E238" s="42">
        <v>3</v>
      </c>
    </row>
    <row r="239" spans="1:5" ht="14.2" customHeight="1" x14ac:dyDescent="0.55000000000000004">
      <c r="A239" s="42">
        <v>1970</v>
      </c>
      <c r="B239" s="32">
        <v>3.19</v>
      </c>
      <c r="D239" s="40" t="s">
        <v>93</v>
      </c>
      <c r="E239" s="42">
        <v>3</v>
      </c>
    </row>
    <row r="240" spans="1:5" ht="14.2" customHeight="1" x14ac:dyDescent="0.55000000000000004">
      <c r="A240" s="42">
        <v>1970</v>
      </c>
      <c r="B240" s="32">
        <v>3.67</v>
      </c>
      <c r="D240" s="40" t="s">
        <v>93</v>
      </c>
      <c r="E240" s="42">
        <v>3</v>
      </c>
    </row>
    <row r="241" spans="1:8" ht="14.2" customHeight="1" x14ac:dyDescent="0.55000000000000004">
      <c r="A241" s="42">
        <v>1970</v>
      </c>
      <c r="B241" s="32">
        <v>3.77</v>
      </c>
      <c r="D241" s="40" t="s">
        <v>93</v>
      </c>
      <c r="E241" s="42">
        <v>3</v>
      </c>
    </row>
    <row r="242" spans="1:8" ht="14.2" customHeight="1" x14ac:dyDescent="0.55000000000000004">
      <c r="A242" s="42">
        <v>1970</v>
      </c>
      <c r="B242" s="32">
        <v>4.1900000000000004</v>
      </c>
      <c r="D242" s="40" t="s">
        <v>93</v>
      </c>
      <c r="E242" s="42">
        <v>3</v>
      </c>
    </row>
    <row r="243" spans="1:8" ht="14.2" customHeight="1" x14ac:dyDescent="0.55000000000000004">
      <c r="A243" s="42">
        <v>1970</v>
      </c>
      <c r="B243" s="32">
        <v>4.6500000000000004</v>
      </c>
      <c r="D243" s="40" t="s">
        <v>93</v>
      </c>
      <c r="E243" s="42">
        <v>3</v>
      </c>
    </row>
    <row r="244" spans="1:8" ht="14.2" customHeight="1" x14ac:dyDescent="0.55000000000000004">
      <c r="A244" s="42">
        <v>1970</v>
      </c>
      <c r="B244" s="32">
        <v>5.07</v>
      </c>
      <c r="D244" s="40" t="s">
        <v>93</v>
      </c>
      <c r="E244" s="42">
        <v>3</v>
      </c>
    </row>
    <row r="245" spans="1:8" ht="14.2" customHeight="1" x14ac:dyDescent="0.55000000000000004">
      <c r="A245" s="42">
        <v>1970</v>
      </c>
      <c r="B245" s="32">
        <v>6.54</v>
      </c>
      <c r="D245" s="40" t="s">
        <v>93</v>
      </c>
      <c r="E245" s="42">
        <v>3</v>
      </c>
    </row>
    <row r="246" spans="1:8" ht="14.2" customHeight="1" x14ac:dyDescent="0.55000000000000004">
      <c r="A246" s="42">
        <v>1970</v>
      </c>
      <c r="B246" s="32">
        <v>7.09</v>
      </c>
      <c r="D246" s="40" t="s">
        <v>93</v>
      </c>
      <c r="E246" s="42">
        <v>3</v>
      </c>
    </row>
    <row r="247" spans="1:8" ht="14.2" customHeight="1" x14ac:dyDescent="0.55000000000000004">
      <c r="A247" s="42">
        <v>1970</v>
      </c>
      <c r="B247" s="32">
        <v>8.75</v>
      </c>
      <c r="D247" s="40" t="s">
        <v>93</v>
      </c>
      <c r="E247" s="42">
        <v>3</v>
      </c>
    </row>
    <row r="248" spans="1:8" ht="14.2" customHeight="1" x14ac:dyDescent="0.55000000000000004">
      <c r="A248" s="42">
        <v>1970</v>
      </c>
      <c r="B248" s="32">
        <v>9.3699999999999992</v>
      </c>
      <c r="D248" s="40" t="s">
        <v>93</v>
      </c>
      <c r="E248" s="42">
        <v>3</v>
      </c>
    </row>
    <row r="249" spans="1:8" ht="14.2" customHeight="1" x14ac:dyDescent="0.55000000000000004">
      <c r="A249" s="42">
        <v>1970</v>
      </c>
      <c r="B249" s="32">
        <v>9.5</v>
      </c>
      <c r="D249" s="40" t="s">
        <v>93</v>
      </c>
      <c r="E249" s="42">
        <v>3</v>
      </c>
    </row>
    <row r="250" spans="1:8" ht="14.2" customHeight="1" x14ac:dyDescent="0.55000000000000004">
      <c r="A250" s="42">
        <v>1970</v>
      </c>
      <c r="B250" s="32">
        <v>16.8</v>
      </c>
      <c r="D250" s="40" t="s">
        <v>93</v>
      </c>
      <c r="E250" s="42">
        <v>3</v>
      </c>
    </row>
    <row r="251" spans="1:8" ht="14.2" customHeight="1" x14ac:dyDescent="0.55000000000000004">
      <c r="A251" s="42">
        <v>1970</v>
      </c>
      <c r="B251" s="32">
        <v>42</v>
      </c>
      <c r="D251" s="40" t="s">
        <v>93</v>
      </c>
      <c r="E251" s="42">
        <v>3</v>
      </c>
    </row>
    <row r="252" spans="1:8" ht="14.2" customHeight="1" x14ac:dyDescent="0.55000000000000004">
      <c r="A252" s="42">
        <v>2000</v>
      </c>
      <c r="B252" s="32">
        <v>21.5</v>
      </c>
      <c r="D252" s="40" t="s">
        <v>94</v>
      </c>
      <c r="E252" s="42">
        <v>12</v>
      </c>
      <c r="G252" s="32"/>
      <c r="H252" s="32"/>
    </row>
    <row r="253" spans="1:8" ht="14.2" customHeight="1" x14ac:dyDescent="0.55000000000000004">
      <c r="A253" s="42">
        <v>2000</v>
      </c>
      <c r="B253" s="32">
        <v>23.7</v>
      </c>
      <c r="D253" s="40" t="s">
        <v>94</v>
      </c>
      <c r="E253" s="42">
        <v>12</v>
      </c>
    </row>
    <row r="254" spans="1:8" ht="14.2" customHeight="1" x14ac:dyDescent="0.55000000000000004">
      <c r="A254" s="42">
        <v>2050</v>
      </c>
      <c r="B254" s="32">
        <v>17.420000000000002</v>
      </c>
      <c r="D254" s="40" t="s">
        <v>64</v>
      </c>
      <c r="E254" s="42">
        <v>39</v>
      </c>
    </row>
    <row r="255" spans="1:8" ht="14.2" customHeight="1" x14ac:dyDescent="0.55000000000000004">
      <c r="A255" s="42">
        <v>2050</v>
      </c>
      <c r="B255" s="32">
        <v>15.41</v>
      </c>
      <c r="D255" s="40" t="s">
        <v>64</v>
      </c>
      <c r="E255" s="42">
        <v>39</v>
      </c>
    </row>
    <row r="256" spans="1:8" ht="14.2" customHeight="1" x14ac:dyDescent="0.55000000000000004">
      <c r="A256" s="42">
        <v>2050</v>
      </c>
      <c r="B256" s="32">
        <v>13.26</v>
      </c>
      <c r="D256" s="40" t="s">
        <v>64</v>
      </c>
      <c r="E256" s="42">
        <v>39</v>
      </c>
    </row>
    <row r="257" spans="1:5" ht="14.2" customHeight="1" x14ac:dyDescent="0.55000000000000004">
      <c r="A257" s="42">
        <v>2050</v>
      </c>
      <c r="B257" s="32">
        <v>15.87</v>
      </c>
      <c r="D257" s="40" t="s">
        <v>64</v>
      </c>
      <c r="E257" s="42">
        <v>39</v>
      </c>
    </row>
    <row r="258" spans="1:5" ht="14.2" customHeight="1" x14ac:dyDescent="0.55000000000000004">
      <c r="A258" s="42">
        <v>2050</v>
      </c>
      <c r="B258" s="32">
        <v>15.19</v>
      </c>
      <c r="D258" s="40" t="s">
        <v>64</v>
      </c>
      <c r="E258" s="42">
        <v>39</v>
      </c>
    </row>
    <row r="259" spans="1:5" ht="14.2" customHeight="1" x14ac:dyDescent="0.55000000000000004">
      <c r="A259" s="42">
        <v>2050</v>
      </c>
      <c r="B259" s="32">
        <v>15.92</v>
      </c>
      <c r="D259" s="40" t="s">
        <v>64</v>
      </c>
      <c r="E259" s="42">
        <v>39</v>
      </c>
    </row>
    <row r="260" spans="1:5" ht="14.2" customHeight="1" x14ac:dyDescent="0.55000000000000004">
      <c r="A260" s="42">
        <v>2050</v>
      </c>
      <c r="B260" s="32">
        <v>14.87</v>
      </c>
      <c r="D260" s="40" t="s">
        <v>64</v>
      </c>
      <c r="E260" s="42">
        <v>39</v>
      </c>
    </row>
    <row r="261" spans="1:5" ht="14.2" customHeight="1" x14ac:dyDescent="0.55000000000000004">
      <c r="A261" s="42">
        <v>2050</v>
      </c>
      <c r="B261" s="32">
        <v>13.86</v>
      </c>
      <c r="D261" s="40" t="s">
        <v>64</v>
      </c>
      <c r="E261" s="42">
        <v>39</v>
      </c>
    </row>
    <row r="262" spans="1:5" ht="14.2" customHeight="1" x14ac:dyDescent="0.55000000000000004">
      <c r="A262" s="42">
        <v>2050</v>
      </c>
      <c r="B262" s="32">
        <v>5.72</v>
      </c>
      <c r="D262" s="40" t="s">
        <v>64</v>
      </c>
      <c r="E262" s="42">
        <v>39</v>
      </c>
    </row>
    <row r="263" spans="1:5" ht="14.2" customHeight="1" x14ac:dyDescent="0.55000000000000004">
      <c r="A263" s="42">
        <v>2050</v>
      </c>
      <c r="B263" s="32">
        <v>16.420000000000002</v>
      </c>
      <c r="D263" s="40" t="s">
        <v>64</v>
      </c>
      <c r="E263" s="42">
        <v>39</v>
      </c>
    </row>
    <row r="264" spans="1:5" ht="14.2" customHeight="1" x14ac:dyDescent="0.55000000000000004">
      <c r="A264" s="42">
        <v>2050</v>
      </c>
      <c r="B264" s="32">
        <v>-3.93</v>
      </c>
      <c r="D264" s="40" t="s">
        <v>64</v>
      </c>
      <c r="E264" s="42">
        <v>39</v>
      </c>
    </row>
    <row r="265" spans="1:5" ht="14.2" customHeight="1" x14ac:dyDescent="0.55000000000000004">
      <c r="A265" s="42">
        <v>2050</v>
      </c>
      <c r="B265" s="32">
        <v>-7.34</v>
      </c>
      <c r="D265" s="40" t="s">
        <v>64</v>
      </c>
      <c r="E265" s="42">
        <v>39</v>
      </c>
    </row>
    <row r="266" spans="1:5" ht="14.2" customHeight="1" x14ac:dyDescent="0.55000000000000004">
      <c r="A266" s="42">
        <v>2050</v>
      </c>
      <c r="B266" s="32">
        <v>-18.13</v>
      </c>
      <c r="D266" s="40" t="s">
        <v>64</v>
      </c>
      <c r="E266" s="42">
        <v>39</v>
      </c>
    </row>
    <row r="267" spans="1:5" ht="14.2" customHeight="1" x14ac:dyDescent="0.55000000000000004">
      <c r="A267" s="42">
        <v>2050</v>
      </c>
      <c r="B267" s="32">
        <v>-19.100000000000001</v>
      </c>
      <c r="D267" s="40" t="s">
        <v>64</v>
      </c>
      <c r="E267" s="42">
        <v>39</v>
      </c>
    </row>
    <row r="268" spans="1:5" ht="14.2" customHeight="1" x14ac:dyDescent="0.55000000000000004">
      <c r="A268" s="42">
        <v>2050</v>
      </c>
      <c r="B268" s="32">
        <v>-19.11</v>
      </c>
      <c r="D268" s="40" t="s">
        <v>64</v>
      </c>
      <c r="E268" s="42">
        <v>39</v>
      </c>
    </row>
    <row r="269" spans="1:5" ht="14.2" customHeight="1" x14ac:dyDescent="0.55000000000000004">
      <c r="A269" s="42">
        <v>2050</v>
      </c>
      <c r="B269" s="32">
        <v>-17.940000000000001</v>
      </c>
      <c r="D269" s="40" t="s">
        <v>64</v>
      </c>
      <c r="E269" s="42">
        <v>39</v>
      </c>
    </row>
    <row r="270" spans="1:5" ht="14.2" customHeight="1" x14ac:dyDescent="0.55000000000000004">
      <c r="A270" s="42">
        <v>2050</v>
      </c>
      <c r="B270" s="32">
        <v>-15.27</v>
      </c>
      <c r="D270" s="40" t="s">
        <v>64</v>
      </c>
      <c r="E270" s="42">
        <v>39</v>
      </c>
    </row>
    <row r="271" spans="1:5" ht="14.2" customHeight="1" x14ac:dyDescent="0.55000000000000004">
      <c r="A271" s="42">
        <v>2050</v>
      </c>
      <c r="B271" s="32">
        <v>-18.18</v>
      </c>
      <c r="D271" s="40" t="s">
        <v>64</v>
      </c>
      <c r="E271" s="42">
        <v>39</v>
      </c>
    </row>
    <row r="272" spans="1:5" ht="14.2" customHeight="1" x14ac:dyDescent="0.55000000000000004">
      <c r="A272" s="42">
        <v>2050</v>
      </c>
      <c r="B272" s="32">
        <v>-19.149999999999999</v>
      </c>
      <c r="D272" s="40" t="s">
        <v>64</v>
      </c>
      <c r="E272" s="42">
        <v>39</v>
      </c>
    </row>
    <row r="273" spans="1:5" ht="14.2" customHeight="1" x14ac:dyDescent="0.55000000000000004">
      <c r="A273" s="42">
        <v>2050</v>
      </c>
      <c r="B273" s="32">
        <v>-19.190000000000001</v>
      </c>
      <c r="D273" s="40" t="s">
        <v>64</v>
      </c>
      <c r="E273" s="42">
        <v>39</v>
      </c>
    </row>
    <row r="274" spans="1:5" ht="14.2" customHeight="1" x14ac:dyDescent="0.55000000000000004">
      <c r="A274" s="42">
        <v>2050</v>
      </c>
      <c r="B274" s="32">
        <v>-19.45</v>
      </c>
      <c r="D274" s="40" t="s">
        <v>64</v>
      </c>
      <c r="E274" s="42">
        <v>39</v>
      </c>
    </row>
    <row r="275" spans="1:5" ht="14.2" customHeight="1" x14ac:dyDescent="0.55000000000000004">
      <c r="A275" s="42">
        <v>2050</v>
      </c>
      <c r="B275" s="32">
        <v>9.26</v>
      </c>
      <c r="D275" s="40" t="s">
        <v>64</v>
      </c>
      <c r="E275" s="42">
        <v>39</v>
      </c>
    </row>
    <row r="276" spans="1:5" ht="14.2" customHeight="1" x14ac:dyDescent="0.55000000000000004">
      <c r="A276" s="42">
        <v>2050</v>
      </c>
      <c r="B276" s="32">
        <v>0.63</v>
      </c>
      <c r="D276" s="40" t="s">
        <v>64</v>
      </c>
      <c r="E276" s="42">
        <v>39</v>
      </c>
    </row>
    <row r="277" spans="1:5" ht="14.2" customHeight="1" x14ac:dyDescent="0.55000000000000004">
      <c r="A277" s="42">
        <v>2050</v>
      </c>
      <c r="B277" s="32">
        <v>12.48</v>
      </c>
      <c r="D277" s="40" t="s">
        <v>64</v>
      </c>
      <c r="E277" s="42">
        <v>39</v>
      </c>
    </row>
    <row r="278" spans="1:5" ht="14.2" customHeight="1" x14ac:dyDescent="0.55000000000000004">
      <c r="A278" s="42">
        <v>2050</v>
      </c>
      <c r="B278" s="32">
        <v>17.239999999999998</v>
      </c>
      <c r="D278" s="40" t="s">
        <v>64</v>
      </c>
      <c r="E278" s="42">
        <v>39</v>
      </c>
    </row>
    <row r="279" spans="1:5" ht="14.2" customHeight="1" x14ac:dyDescent="0.55000000000000004">
      <c r="A279" s="42">
        <v>2050</v>
      </c>
      <c r="B279" s="32">
        <v>22.19</v>
      </c>
      <c r="D279" s="40" t="s">
        <v>64</v>
      </c>
      <c r="E279" s="42">
        <v>39</v>
      </c>
    </row>
    <row r="280" spans="1:5" ht="14.2" customHeight="1" x14ac:dyDescent="0.55000000000000004">
      <c r="A280" s="42">
        <v>2050</v>
      </c>
      <c r="B280" s="32">
        <v>8.57</v>
      </c>
      <c r="D280" s="40" t="s">
        <v>64</v>
      </c>
      <c r="E280" s="42">
        <v>39</v>
      </c>
    </row>
    <row r="281" spans="1:5" ht="14.2" customHeight="1" x14ac:dyDescent="0.55000000000000004">
      <c r="A281" s="42">
        <v>2050</v>
      </c>
      <c r="B281" s="32">
        <v>16.46</v>
      </c>
      <c r="D281" s="40" t="s">
        <v>64</v>
      </c>
      <c r="E281" s="42">
        <v>39</v>
      </c>
    </row>
    <row r="282" spans="1:5" ht="14.2" customHeight="1" x14ac:dyDescent="0.55000000000000004">
      <c r="A282" s="42">
        <v>2050</v>
      </c>
      <c r="B282" s="32">
        <v>18.989999999999998</v>
      </c>
      <c r="D282" s="40" t="s">
        <v>64</v>
      </c>
      <c r="E282" s="42">
        <v>39</v>
      </c>
    </row>
    <row r="283" spans="1:5" ht="14.2" customHeight="1" x14ac:dyDescent="0.55000000000000004">
      <c r="A283" s="42">
        <v>2050</v>
      </c>
      <c r="B283" s="32">
        <v>7.31</v>
      </c>
      <c r="D283" s="40" t="s">
        <v>64</v>
      </c>
      <c r="E283" s="42">
        <v>39</v>
      </c>
    </row>
    <row r="284" spans="1:5" ht="14.2" customHeight="1" x14ac:dyDescent="0.55000000000000004">
      <c r="A284" s="42">
        <v>2050</v>
      </c>
      <c r="B284" s="32">
        <v>24.1</v>
      </c>
      <c r="D284" s="40" t="s">
        <v>64</v>
      </c>
      <c r="E284" s="42">
        <v>39</v>
      </c>
    </row>
    <row r="285" spans="1:5" ht="14.2" customHeight="1" x14ac:dyDescent="0.55000000000000004">
      <c r="A285" s="42">
        <v>2050</v>
      </c>
      <c r="B285" s="32">
        <v>21.75</v>
      </c>
      <c r="D285" s="40" t="s">
        <v>64</v>
      </c>
      <c r="E285" s="42">
        <v>39</v>
      </c>
    </row>
    <row r="286" spans="1:5" ht="14.2" customHeight="1" x14ac:dyDescent="0.55000000000000004">
      <c r="A286" s="42">
        <v>2050</v>
      </c>
      <c r="B286" s="32">
        <v>17.61</v>
      </c>
      <c r="D286" s="40" t="s">
        <v>64</v>
      </c>
      <c r="E286" s="42">
        <v>39</v>
      </c>
    </row>
    <row r="287" spans="1:5" ht="14.2" customHeight="1" x14ac:dyDescent="0.55000000000000004">
      <c r="A287" s="42">
        <v>2050</v>
      </c>
      <c r="B287" s="32">
        <v>19.96</v>
      </c>
      <c r="D287" s="40" t="s">
        <v>64</v>
      </c>
      <c r="E287" s="42">
        <v>39</v>
      </c>
    </row>
    <row r="288" spans="1:5" ht="14.2" customHeight="1" x14ac:dyDescent="0.55000000000000004">
      <c r="A288" s="42">
        <v>2050</v>
      </c>
      <c r="B288" s="32">
        <v>14.79</v>
      </c>
      <c r="D288" s="40" t="s">
        <v>64</v>
      </c>
      <c r="E288" s="42">
        <v>39</v>
      </c>
    </row>
    <row r="289" spans="1:5" ht="14.2" customHeight="1" x14ac:dyDescent="0.55000000000000004">
      <c r="A289" s="42">
        <v>2050</v>
      </c>
      <c r="B289" s="32">
        <v>24.45</v>
      </c>
      <c r="D289" s="40" t="s">
        <v>64</v>
      </c>
      <c r="E289" s="42">
        <v>39</v>
      </c>
    </row>
    <row r="290" spans="1:5" ht="14.2" customHeight="1" x14ac:dyDescent="0.55000000000000004">
      <c r="A290" s="42">
        <v>2050</v>
      </c>
      <c r="B290" s="32">
        <v>25.2</v>
      </c>
      <c r="D290" s="40" t="s">
        <v>64</v>
      </c>
      <c r="E290" s="42">
        <v>39</v>
      </c>
    </row>
    <row r="291" spans="1:5" ht="14.2" customHeight="1" x14ac:dyDescent="0.55000000000000004">
      <c r="A291" s="42">
        <v>2050</v>
      </c>
      <c r="B291" s="32">
        <v>23.45</v>
      </c>
      <c r="D291" s="40" t="s">
        <v>64</v>
      </c>
      <c r="E291" s="42">
        <v>39</v>
      </c>
    </row>
    <row r="292" spans="1:5" ht="14.2" customHeight="1" x14ac:dyDescent="0.55000000000000004">
      <c r="A292" s="42">
        <v>2050</v>
      </c>
      <c r="B292" s="32">
        <v>26.94</v>
      </c>
      <c r="D292" s="40" t="s">
        <v>64</v>
      </c>
      <c r="E292" s="42">
        <v>39</v>
      </c>
    </row>
    <row r="293" spans="1:5" ht="14.2" customHeight="1" x14ac:dyDescent="0.55000000000000004">
      <c r="A293" s="42">
        <v>2050</v>
      </c>
      <c r="B293" s="32">
        <v>7.2</v>
      </c>
      <c r="D293" s="40" t="s">
        <v>64</v>
      </c>
      <c r="E293" s="42">
        <v>39</v>
      </c>
    </row>
    <row r="294" spans="1:5" ht="14.2" customHeight="1" x14ac:dyDescent="0.55000000000000004">
      <c r="A294" s="42">
        <v>2050</v>
      </c>
      <c r="B294" s="32">
        <v>14.93</v>
      </c>
      <c r="D294" s="40" t="s">
        <v>64</v>
      </c>
      <c r="E294" s="42">
        <v>39</v>
      </c>
    </row>
    <row r="295" spans="1:5" ht="14.2" customHeight="1" x14ac:dyDescent="0.55000000000000004">
      <c r="A295" s="42">
        <v>2050</v>
      </c>
      <c r="B295" s="32">
        <v>5.28</v>
      </c>
      <c r="D295" s="40" t="s">
        <v>64</v>
      </c>
      <c r="E295" s="42">
        <v>39</v>
      </c>
    </row>
    <row r="296" spans="1:5" ht="14.2" customHeight="1" x14ac:dyDescent="0.55000000000000004">
      <c r="A296" s="42">
        <v>2050</v>
      </c>
      <c r="B296" s="32">
        <v>16.71</v>
      </c>
      <c r="D296" s="40" t="s">
        <v>64</v>
      </c>
      <c r="E296" s="42">
        <v>39</v>
      </c>
    </row>
    <row r="297" spans="1:5" ht="14.2" customHeight="1" x14ac:dyDescent="0.55000000000000004">
      <c r="A297" s="42">
        <v>2050</v>
      </c>
      <c r="B297" s="32">
        <v>16.48</v>
      </c>
      <c r="D297" s="40" t="s">
        <v>64</v>
      </c>
      <c r="E297" s="42">
        <v>39</v>
      </c>
    </row>
    <row r="298" spans="1:5" ht="14.2" customHeight="1" x14ac:dyDescent="0.55000000000000004">
      <c r="A298" s="42">
        <v>2050</v>
      </c>
      <c r="B298" s="32">
        <v>14.73</v>
      </c>
      <c r="D298" s="40" t="s">
        <v>64</v>
      </c>
      <c r="E298" s="42">
        <v>39</v>
      </c>
    </row>
    <row r="299" spans="1:5" ht="14.2" customHeight="1" x14ac:dyDescent="0.55000000000000004">
      <c r="A299" s="42">
        <v>2050</v>
      </c>
      <c r="B299" s="32">
        <v>14.85</v>
      </c>
      <c r="D299" s="40" t="s">
        <v>64</v>
      </c>
      <c r="E299" s="42">
        <v>39</v>
      </c>
    </row>
    <row r="300" spans="1:5" ht="14.2" customHeight="1" x14ac:dyDescent="0.55000000000000004">
      <c r="A300" s="42">
        <v>2050</v>
      </c>
      <c r="B300" s="32">
        <v>17.46</v>
      </c>
      <c r="D300" s="40" t="s">
        <v>64</v>
      </c>
      <c r="E300" s="42">
        <v>39</v>
      </c>
    </row>
    <row r="301" spans="1:5" ht="14.2" customHeight="1" x14ac:dyDescent="0.55000000000000004">
      <c r="A301" s="42">
        <v>2050</v>
      </c>
      <c r="B301" s="32">
        <v>12.16</v>
      </c>
      <c r="D301" s="40" t="s">
        <v>64</v>
      </c>
      <c r="E301" s="42">
        <v>39</v>
      </c>
    </row>
    <row r="302" spans="1:5" ht="14.2" customHeight="1" x14ac:dyDescent="0.55000000000000004">
      <c r="A302" s="42">
        <v>2050</v>
      </c>
      <c r="B302" s="32">
        <v>17.62</v>
      </c>
      <c r="D302" s="40" t="s">
        <v>64</v>
      </c>
      <c r="E302" s="42">
        <v>39</v>
      </c>
    </row>
    <row r="303" spans="1:5" ht="14.2" customHeight="1" x14ac:dyDescent="0.55000000000000004">
      <c r="A303" s="42">
        <v>2050</v>
      </c>
      <c r="B303" s="32">
        <v>12.9</v>
      </c>
      <c r="D303" s="40" t="s">
        <v>64</v>
      </c>
      <c r="E303" s="42">
        <v>39</v>
      </c>
    </row>
    <row r="304" spans="1:5" ht="14.2" customHeight="1" x14ac:dyDescent="0.55000000000000004">
      <c r="A304" s="42">
        <v>2050</v>
      </c>
      <c r="B304" s="32">
        <v>14.31</v>
      </c>
      <c r="D304" s="40" t="s">
        <v>64</v>
      </c>
      <c r="E304" s="42">
        <v>39</v>
      </c>
    </row>
    <row r="305" spans="1:5" ht="14.2" customHeight="1" x14ac:dyDescent="0.55000000000000004">
      <c r="A305" s="42">
        <v>2100</v>
      </c>
      <c r="B305" s="32">
        <v>6.5720000000000001</v>
      </c>
      <c r="D305" s="40" t="s">
        <v>95</v>
      </c>
      <c r="E305" s="42">
        <v>30</v>
      </c>
    </row>
    <row r="306" spans="1:5" ht="14.2" customHeight="1" x14ac:dyDescent="0.55000000000000004">
      <c r="A306" s="42">
        <v>2150</v>
      </c>
      <c r="B306" s="32">
        <v>-24.79</v>
      </c>
      <c r="D306" s="40" t="s">
        <v>96</v>
      </c>
      <c r="E306" s="42">
        <v>39</v>
      </c>
    </row>
    <row r="307" spans="1:5" ht="14.2" customHeight="1" x14ac:dyDescent="0.55000000000000004">
      <c r="A307" s="42">
        <v>2150</v>
      </c>
      <c r="B307" s="32">
        <v>-22.75</v>
      </c>
      <c r="D307" s="40" t="s">
        <v>96</v>
      </c>
      <c r="E307" s="42">
        <v>39</v>
      </c>
    </row>
    <row r="308" spans="1:5" ht="14.2" customHeight="1" x14ac:dyDescent="0.55000000000000004">
      <c r="A308" s="42">
        <v>2150</v>
      </c>
      <c r="B308" s="32">
        <v>-20.309999999999999</v>
      </c>
      <c r="D308" s="40" t="s">
        <v>96</v>
      </c>
      <c r="E308" s="42">
        <v>39</v>
      </c>
    </row>
    <row r="309" spans="1:5" ht="14.2" customHeight="1" x14ac:dyDescent="0.55000000000000004">
      <c r="A309" s="42">
        <v>2150</v>
      </c>
      <c r="B309" s="32">
        <v>-17.18</v>
      </c>
      <c r="D309" s="40" t="s">
        <v>96</v>
      </c>
      <c r="E309" s="42">
        <v>39</v>
      </c>
    </row>
    <row r="310" spans="1:5" ht="14.2" customHeight="1" x14ac:dyDescent="0.55000000000000004">
      <c r="A310" s="42">
        <v>2150</v>
      </c>
      <c r="B310" s="32">
        <v>-15.2</v>
      </c>
      <c r="D310" s="40" t="s">
        <v>96</v>
      </c>
      <c r="E310" s="42">
        <v>39</v>
      </c>
    </row>
    <row r="311" spans="1:5" ht="14.2" customHeight="1" x14ac:dyDescent="0.55000000000000004">
      <c r="A311" s="42">
        <v>2150</v>
      </c>
      <c r="B311" s="32">
        <v>-16.260000000000002</v>
      </c>
      <c r="D311" s="40" t="s">
        <v>96</v>
      </c>
      <c r="E311" s="42">
        <v>39</v>
      </c>
    </row>
    <row r="312" spans="1:5" ht="14.2" customHeight="1" x14ac:dyDescent="0.55000000000000004">
      <c r="A312" s="42">
        <v>2150</v>
      </c>
      <c r="B312" s="32">
        <v>-11.4</v>
      </c>
      <c r="D312" s="40" t="s">
        <v>96</v>
      </c>
      <c r="E312" s="42">
        <v>39</v>
      </c>
    </row>
    <row r="313" spans="1:5" ht="14.2" customHeight="1" x14ac:dyDescent="0.55000000000000004">
      <c r="A313" s="42">
        <v>2150</v>
      </c>
      <c r="B313" s="32">
        <v>-19.53</v>
      </c>
      <c r="D313" s="40" t="s">
        <v>96</v>
      </c>
      <c r="E313" s="42">
        <v>39</v>
      </c>
    </row>
    <row r="314" spans="1:5" ht="14.2" customHeight="1" x14ac:dyDescent="0.55000000000000004">
      <c r="A314" s="42">
        <v>2150</v>
      </c>
      <c r="B314" s="32">
        <v>-20.41</v>
      </c>
      <c r="D314" s="40" t="s">
        <v>96</v>
      </c>
      <c r="E314" s="42">
        <v>39</v>
      </c>
    </row>
    <row r="315" spans="1:5" ht="14.2" customHeight="1" x14ac:dyDescent="0.55000000000000004">
      <c r="A315" s="42">
        <v>2150</v>
      </c>
      <c r="B315" s="32">
        <v>-20.92</v>
      </c>
      <c r="D315" s="40" t="s">
        <v>96</v>
      </c>
      <c r="E315" s="42">
        <v>39</v>
      </c>
    </row>
    <row r="316" spans="1:5" ht="14.2" customHeight="1" x14ac:dyDescent="0.55000000000000004">
      <c r="A316" s="42">
        <v>2150</v>
      </c>
      <c r="B316" s="32">
        <v>-19.7</v>
      </c>
      <c r="D316" s="40" t="s">
        <v>96</v>
      </c>
      <c r="E316" s="42">
        <v>39</v>
      </c>
    </row>
    <row r="317" spans="1:5" ht="14.2" customHeight="1" x14ac:dyDescent="0.55000000000000004">
      <c r="A317" s="42">
        <v>2150</v>
      </c>
      <c r="B317" s="32">
        <v>-15.41</v>
      </c>
      <c r="D317" s="40" t="s">
        <v>96</v>
      </c>
      <c r="E317" s="42">
        <v>39</v>
      </c>
    </row>
    <row r="318" spans="1:5" ht="14.2" customHeight="1" x14ac:dyDescent="0.55000000000000004">
      <c r="A318" s="42">
        <v>2150</v>
      </c>
      <c r="B318" s="32">
        <v>-13.94</v>
      </c>
      <c r="D318" s="40" t="s">
        <v>96</v>
      </c>
      <c r="E318" s="42">
        <v>39</v>
      </c>
    </row>
    <row r="319" spans="1:5" ht="14.2" customHeight="1" x14ac:dyDescent="0.55000000000000004">
      <c r="A319" s="42">
        <v>2150</v>
      </c>
      <c r="B319" s="32">
        <v>-6.52</v>
      </c>
      <c r="D319" s="40" t="s">
        <v>96</v>
      </c>
      <c r="E319" s="42">
        <v>39</v>
      </c>
    </row>
    <row r="320" spans="1:5" ht="14.2" customHeight="1" x14ac:dyDescent="0.55000000000000004">
      <c r="A320" s="42">
        <v>2150</v>
      </c>
      <c r="B320" s="32">
        <v>-19.57</v>
      </c>
      <c r="D320" s="40" t="s">
        <v>96</v>
      </c>
      <c r="E320" s="42">
        <v>39</v>
      </c>
    </row>
    <row r="321" spans="1:5" ht="14.2" customHeight="1" x14ac:dyDescent="0.55000000000000004">
      <c r="A321" s="42">
        <v>2150</v>
      </c>
      <c r="B321" s="32">
        <v>58.9</v>
      </c>
      <c r="D321" s="40" t="s">
        <v>97</v>
      </c>
      <c r="E321" s="42">
        <v>40</v>
      </c>
    </row>
    <row r="322" spans="1:5" ht="14.2" customHeight="1" x14ac:dyDescent="0.55000000000000004">
      <c r="A322" s="42">
        <v>2150</v>
      </c>
      <c r="B322" s="32">
        <v>-4.4000000000000004</v>
      </c>
      <c r="D322" s="40" t="s">
        <v>97</v>
      </c>
      <c r="E322" s="42">
        <v>40</v>
      </c>
    </row>
    <row r="323" spans="1:5" ht="14.2" customHeight="1" x14ac:dyDescent="0.55000000000000004">
      <c r="A323" s="42">
        <v>2150</v>
      </c>
      <c r="B323" s="32">
        <v>14</v>
      </c>
      <c r="D323" s="40" t="s">
        <v>97</v>
      </c>
      <c r="E323" s="42">
        <v>40</v>
      </c>
    </row>
    <row r="324" spans="1:5" ht="14.2" customHeight="1" x14ac:dyDescent="0.55000000000000004">
      <c r="A324" s="42">
        <v>2150</v>
      </c>
      <c r="B324" s="32">
        <v>15.6</v>
      </c>
      <c r="D324" s="40" t="s">
        <v>97</v>
      </c>
      <c r="E324" s="42">
        <v>40</v>
      </c>
    </row>
    <row r="325" spans="1:5" ht="14.2" customHeight="1" x14ac:dyDescent="0.55000000000000004">
      <c r="A325" s="42">
        <v>2150</v>
      </c>
      <c r="B325" s="32">
        <v>24.1</v>
      </c>
      <c r="D325" s="40" t="s">
        <v>97</v>
      </c>
      <c r="E325" s="42">
        <v>40</v>
      </c>
    </row>
    <row r="326" spans="1:5" ht="14.2" customHeight="1" x14ac:dyDescent="0.55000000000000004">
      <c r="A326" s="42">
        <v>2150</v>
      </c>
      <c r="B326" s="32">
        <v>21</v>
      </c>
      <c r="D326" s="40" t="s">
        <v>97</v>
      </c>
      <c r="E326" s="42">
        <v>40</v>
      </c>
    </row>
    <row r="327" spans="1:5" ht="14.2" customHeight="1" x14ac:dyDescent="0.55000000000000004">
      <c r="A327" s="42">
        <v>2150</v>
      </c>
      <c r="B327" s="32">
        <v>23.8</v>
      </c>
      <c r="D327" s="40" t="s">
        <v>97</v>
      </c>
      <c r="E327" s="42">
        <v>40</v>
      </c>
    </row>
    <row r="328" spans="1:5" ht="14.2" customHeight="1" x14ac:dyDescent="0.55000000000000004">
      <c r="A328" s="42">
        <v>2150</v>
      </c>
      <c r="B328" s="32">
        <v>25.1</v>
      </c>
      <c r="D328" s="40" t="s">
        <v>97</v>
      </c>
      <c r="E328" s="42">
        <v>40</v>
      </c>
    </row>
    <row r="329" spans="1:5" ht="14.2" customHeight="1" x14ac:dyDescent="0.55000000000000004">
      <c r="A329" s="42">
        <v>2150</v>
      </c>
      <c r="B329" s="32">
        <v>24.9</v>
      </c>
      <c r="D329" s="40" t="s">
        <v>97</v>
      </c>
      <c r="E329" s="42">
        <v>40</v>
      </c>
    </row>
    <row r="330" spans="1:5" ht="14.2" customHeight="1" x14ac:dyDescent="0.55000000000000004">
      <c r="A330" s="42">
        <v>2150</v>
      </c>
      <c r="B330" s="32">
        <v>20.9</v>
      </c>
      <c r="D330" s="40" t="s">
        <v>97</v>
      </c>
      <c r="E330" s="42">
        <v>40</v>
      </c>
    </row>
    <row r="331" spans="1:5" ht="14.2" customHeight="1" x14ac:dyDescent="0.55000000000000004">
      <c r="A331" s="42">
        <v>2150</v>
      </c>
      <c r="B331" s="32">
        <v>22.4</v>
      </c>
      <c r="D331" s="40" t="s">
        <v>97</v>
      </c>
      <c r="E331" s="42">
        <v>40</v>
      </c>
    </row>
    <row r="332" spans="1:5" ht="14.2" customHeight="1" x14ac:dyDescent="0.55000000000000004">
      <c r="A332" s="42">
        <v>2150</v>
      </c>
      <c r="B332" s="32">
        <v>31.3</v>
      </c>
      <c r="D332" s="40" t="s">
        <v>97</v>
      </c>
      <c r="E332" s="42">
        <v>40</v>
      </c>
    </row>
    <row r="333" spans="1:5" ht="14.2" customHeight="1" x14ac:dyDescent="0.55000000000000004">
      <c r="A333" s="42">
        <v>2150</v>
      </c>
      <c r="B333" s="32">
        <v>12</v>
      </c>
      <c r="D333" s="40" t="s">
        <v>97</v>
      </c>
      <c r="E333" s="42">
        <v>40</v>
      </c>
    </row>
    <row r="334" spans="1:5" ht="14.2" customHeight="1" x14ac:dyDescent="0.55000000000000004">
      <c r="A334" s="42">
        <v>2150</v>
      </c>
      <c r="B334" s="32">
        <v>12.5</v>
      </c>
      <c r="D334" s="40" t="s">
        <v>97</v>
      </c>
      <c r="E334" s="42">
        <v>40</v>
      </c>
    </row>
    <row r="335" spans="1:5" ht="14.2" customHeight="1" x14ac:dyDescent="0.55000000000000004">
      <c r="A335" s="42">
        <v>2150</v>
      </c>
      <c r="B335" s="32">
        <v>37.700000000000003</v>
      </c>
      <c r="D335" s="40" t="s">
        <v>97</v>
      </c>
      <c r="E335" s="42">
        <v>40</v>
      </c>
    </row>
    <row r="336" spans="1:5" ht="14.2" customHeight="1" x14ac:dyDescent="0.55000000000000004">
      <c r="A336" s="42">
        <v>2150</v>
      </c>
      <c r="B336" s="32">
        <v>20.2</v>
      </c>
      <c r="D336" s="40" t="s">
        <v>97</v>
      </c>
      <c r="E336" s="42">
        <v>40</v>
      </c>
    </row>
    <row r="337" spans="1:5" ht="14.2" customHeight="1" x14ac:dyDescent="0.55000000000000004">
      <c r="A337" s="42">
        <v>2150</v>
      </c>
      <c r="B337" s="32">
        <v>-11.8</v>
      </c>
      <c r="D337" s="40" t="s">
        <v>97</v>
      </c>
      <c r="E337" s="42">
        <v>40</v>
      </c>
    </row>
    <row r="338" spans="1:5" ht="14.2" customHeight="1" x14ac:dyDescent="0.55000000000000004">
      <c r="A338" s="42">
        <v>2150</v>
      </c>
      <c r="B338" s="32">
        <v>-21.8</v>
      </c>
      <c r="D338" s="40" t="s">
        <v>97</v>
      </c>
      <c r="E338" s="42">
        <v>40</v>
      </c>
    </row>
    <row r="339" spans="1:5" ht="14.2" customHeight="1" x14ac:dyDescent="0.55000000000000004">
      <c r="A339" s="42">
        <v>2150</v>
      </c>
      <c r="B339" s="32">
        <v>-15.7</v>
      </c>
      <c r="D339" s="40" t="s">
        <v>97</v>
      </c>
      <c r="E339" s="42">
        <v>40</v>
      </c>
    </row>
    <row r="340" spans="1:5" ht="14.2" customHeight="1" x14ac:dyDescent="0.55000000000000004">
      <c r="A340" s="42">
        <v>2150</v>
      </c>
      <c r="B340" s="32">
        <v>-29.1</v>
      </c>
      <c r="D340" s="40" t="s">
        <v>97</v>
      </c>
      <c r="E340" s="42">
        <v>40</v>
      </c>
    </row>
    <row r="341" spans="1:5" ht="14.2" customHeight="1" x14ac:dyDescent="0.55000000000000004">
      <c r="A341" s="42">
        <v>2150</v>
      </c>
      <c r="B341" s="32">
        <v>-34.200000000000003</v>
      </c>
      <c r="D341" s="40" t="s">
        <v>97</v>
      </c>
      <c r="E341" s="42">
        <v>40</v>
      </c>
    </row>
    <row r="342" spans="1:5" ht="14.2" customHeight="1" x14ac:dyDescent="0.55000000000000004">
      <c r="A342" s="42">
        <v>2150</v>
      </c>
      <c r="B342" s="32">
        <v>-2.5</v>
      </c>
      <c r="D342" s="40" t="s">
        <v>97</v>
      </c>
      <c r="E342" s="42">
        <v>40</v>
      </c>
    </row>
    <row r="343" spans="1:5" ht="14.2" customHeight="1" x14ac:dyDescent="0.55000000000000004">
      <c r="A343" s="42">
        <v>2150</v>
      </c>
      <c r="B343" s="32">
        <v>0.1</v>
      </c>
      <c r="D343" s="40" t="s">
        <v>97</v>
      </c>
      <c r="E343" s="42">
        <v>40</v>
      </c>
    </row>
    <row r="344" spans="1:5" ht="14.2" customHeight="1" x14ac:dyDescent="0.55000000000000004">
      <c r="A344" s="42">
        <v>2150</v>
      </c>
      <c r="B344" s="32">
        <v>0.6</v>
      </c>
      <c r="D344" s="40" t="s">
        <v>97</v>
      </c>
      <c r="E344" s="42">
        <v>40</v>
      </c>
    </row>
    <row r="345" spans="1:5" ht="14.2" customHeight="1" x14ac:dyDescent="0.55000000000000004">
      <c r="A345" s="42">
        <v>2150</v>
      </c>
      <c r="B345" s="32">
        <v>-2.2000000000000002</v>
      </c>
      <c r="D345" s="40" t="s">
        <v>97</v>
      </c>
      <c r="E345" s="42">
        <v>40</v>
      </c>
    </row>
    <row r="346" spans="1:5" ht="14.2" customHeight="1" x14ac:dyDescent="0.55000000000000004">
      <c r="A346" s="42">
        <v>2150</v>
      </c>
      <c r="B346" s="32">
        <v>4.8</v>
      </c>
      <c r="D346" s="40" t="s">
        <v>97</v>
      </c>
      <c r="E346" s="42">
        <v>40</v>
      </c>
    </row>
    <row r="347" spans="1:5" ht="14.2" customHeight="1" x14ac:dyDescent="0.55000000000000004">
      <c r="A347" s="42">
        <v>2150</v>
      </c>
      <c r="B347" s="32">
        <v>-1.6</v>
      </c>
      <c r="D347" s="40" t="s">
        <v>97</v>
      </c>
      <c r="E347" s="42">
        <v>40</v>
      </c>
    </row>
    <row r="348" spans="1:5" ht="14.2" customHeight="1" x14ac:dyDescent="0.55000000000000004">
      <c r="A348" s="42">
        <v>2150</v>
      </c>
      <c r="B348" s="32">
        <v>-5.0999999999999996</v>
      </c>
      <c r="D348" s="40" t="s">
        <v>97</v>
      </c>
      <c r="E348" s="42">
        <v>40</v>
      </c>
    </row>
    <row r="349" spans="1:5" ht="14.2" customHeight="1" x14ac:dyDescent="0.55000000000000004">
      <c r="A349" s="42">
        <v>2150</v>
      </c>
      <c r="B349" s="32">
        <v>-3.7</v>
      </c>
      <c r="D349" s="40" t="s">
        <v>97</v>
      </c>
      <c r="E349" s="42">
        <v>40</v>
      </c>
    </row>
    <row r="350" spans="1:5" ht="14.2" customHeight="1" x14ac:dyDescent="0.55000000000000004">
      <c r="A350" s="42">
        <v>2150</v>
      </c>
      <c r="B350" s="32">
        <v>-19.100000000000001</v>
      </c>
      <c r="D350" s="40" t="s">
        <v>97</v>
      </c>
      <c r="E350" s="42">
        <v>40</v>
      </c>
    </row>
    <row r="351" spans="1:5" ht="14.2" customHeight="1" x14ac:dyDescent="0.55000000000000004">
      <c r="A351" s="42">
        <v>2150</v>
      </c>
      <c r="B351" s="32">
        <v>-13.4</v>
      </c>
      <c r="D351" s="40" t="s">
        <v>97</v>
      </c>
      <c r="E351" s="42">
        <v>40</v>
      </c>
    </row>
    <row r="352" spans="1:5" ht="14.2" customHeight="1" x14ac:dyDescent="0.55000000000000004">
      <c r="A352" s="42">
        <v>2150</v>
      </c>
      <c r="B352" s="32">
        <v>-16.8</v>
      </c>
      <c r="D352" s="40" t="s">
        <v>97</v>
      </c>
      <c r="E352" s="42">
        <v>40</v>
      </c>
    </row>
    <row r="353" spans="1:5" ht="14.2" customHeight="1" x14ac:dyDescent="0.55000000000000004">
      <c r="A353" s="42">
        <v>2150</v>
      </c>
      <c r="B353" s="32">
        <v>-28.6</v>
      </c>
      <c r="D353" s="40" t="s">
        <v>97</v>
      </c>
      <c r="E353" s="42">
        <v>40</v>
      </c>
    </row>
    <row r="354" spans="1:5" ht="14.2" customHeight="1" x14ac:dyDescent="0.55000000000000004">
      <c r="A354" s="42">
        <v>2150</v>
      </c>
      <c r="B354" s="32">
        <v>-30.4</v>
      </c>
      <c r="D354" s="40" t="s">
        <v>97</v>
      </c>
      <c r="E354" s="42">
        <v>40</v>
      </c>
    </row>
    <row r="355" spans="1:5" ht="14.2" customHeight="1" x14ac:dyDescent="0.55000000000000004">
      <c r="A355" s="42">
        <v>2150</v>
      </c>
      <c r="B355" s="32">
        <v>-15.9</v>
      </c>
      <c r="D355" s="40" t="s">
        <v>97</v>
      </c>
      <c r="E355" s="42">
        <v>40</v>
      </c>
    </row>
    <row r="356" spans="1:5" ht="14.2" customHeight="1" x14ac:dyDescent="0.55000000000000004">
      <c r="A356" s="42">
        <v>2150</v>
      </c>
      <c r="B356" s="32">
        <v>-25.7</v>
      </c>
      <c r="D356" s="40" t="s">
        <v>97</v>
      </c>
      <c r="E356" s="42">
        <v>40</v>
      </c>
    </row>
    <row r="357" spans="1:5" ht="14.2" customHeight="1" x14ac:dyDescent="0.55000000000000004">
      <c r="A357" s="42">
        <v>2150</v>
      </c>
      <c r="B357" s="32">
        <v>-27.8</v>
      </c>
      <c r="D357" s="40" t="s">
        <v>97</v>
      </c>
      <c r="E357" s="42">
        <v>40</v>
      </c>
    </row>
    <row r="358" spans="1:5" ht="14.2" customHeight="1" x14ac:dyDescent="0.55000000000000004">
      <c r="A358" s="42">
        <v>2150</v>
      </c>
      <c r="B358" s="32">
        <v>-22.1</v>
      </c>
      <c r="D358" s="40" t="s">
        <v>97</v>
      </c>
      <c r="E358" s="42">
        <v>40</v>
      </c>
    </row>
    <row r="359" spans="1:5" ht="14.2" customHeight="1" x14ac:dyDescent="0.55000000000000004">
      <c r="A359" s="42">
        <v>2150</v>
      </c>
      <c r="B359" s="32">
        <v>-30.8</v>
      </c>
      <c r="D359" s="40" t="s">
        <v>97</v>
      </c>
      <c r="E359" s="42">
        <v>40</v>
      </c>
    </row>
    <row r="360" spans="1:5" ht="14.2" customHeight="1" x14ac:dyDescent="0.55000000000000004">
      <c r="A360" s="42">
        <v>2150</v>
      </c>
      <c r="B360" s="32">
        <v>-30.4</v>
      </c>
      <c r="D360" s="40" t="s">
        <v>97</v>
      </c>
      <c r="E360" s="42">
        <v>40</v>
      </c>
    </row>
    <row r="361" spans="1:5" ht="14.2" customHeight="1" x14ac:dyDescent="0.55000000000000004">
      <c r="A361" s="42">
        <v>2150</v>
      </c>
      <c r="B361" s="32">
        <v>-25.4</v>
      </c>
      <c r="D361" s="40" t="s">
        <v>97</v>
      </c>
      <c r="E361" s="42">
        <v>40</v>
      </c>
    </row>
    <row r="362" spans="1:5" ht="14.2" customHeight="1" x14ac:dyDescent="0.55000000000000004">
      <c r="A362" s="42">
        <v>2170</v>
      </c>
      <c r="B362" s="32">
        <v>8.48</v>
      </c>
      <c r="D362" s="40" t="s">
        <v>98</v>
      </c>
      <c r="E362" s="42">
        <v>30</v>
      </c>
    </row>
    <row r="363" spans="1:5" ht="14.2" customHeight="1" x14ac:dyDescent="0.55000000000000004">
      <c r="A363" s="42">
        <v>2170</v>
      </c>
      <c r="B363" s="32">
        <v>10.579000000000001</v>
      </c>
      <c r="D363" s="40" t="s">
        <v>98</v>
      </c>
      <c r="E363" s="42">
        <v>30</v>
      </c>
    </row>
    <row r="364" spans="1:5" ht="14.2" customHeight="1" x14ac:dyDescent="0.55000000000000004">
      <c r="A364" s="42">
        <v>2170</v>
      </c>
      <c r="B364" s="32">
        <v>4.9029999999999996</v>
      </c>
      <c r="D364" s="40" t="s">
        <v>98</v>
      </c>
      <c r="E364" s="42">
        <v>30</v>
      </c>
    </row>
    <row r="365" spans="1:5" ht="14.2" customHeight="1" x14ac:dyDescent="0.55000000000000004">
      <c r="A365" s="42">
        <v>2170</v>
      </c>
      <c r="B365" s="32">
        <v>6.97</v>
      </c>
      <c r="D365" s="40" t="s">
        <v>98</v>
      </c>
      <c r="E365" s="42">
        <v>30</v>
      </c>
    </row>
    <row r="366" spans="1:5" ht="14.2" customHeight="1" x14ac:dyDescent="0.55000000000000004">
      <c r="A366" s="42">
        <v>2170</v>
      </c>
      <c r="B366" s="32">
        <v>-9.0570000000000004</v>
      </c>
      <c r="D366" s="40" t="s">
        <v>98</v>
      </c>
      <c r="E366" s="42">
        <v>30</v>
      </c>
    </row>
    <row r="367" spans="1:5" ht="14.2" customHeight="1" x14ac:dyDescent="0.55000000000000004">
      <c r="A367" s="42">
        <v>2200</v>
      </c>
      <c r="B367" s="32">
        <v>0.7</v>
      </c>
      <c r="D367" s="40" t="s">
        <v>99</v>
      </c>
      <c r="E367" s="42">
        <v>12</v>
      </c>
    </row>
    <row r="368" spans="1:5" ht="14.2" customHeight="1" x14ac:dyDescent="0.55000000000000004">
      <c r="A368" s="42">
        <v>2200</v>
      </c>
      <c r="B368" s="32">
        <v>0.7</v>
      </c>
      <c r="D368" s="40" t="s">
        <v>99</v>
      </c>
      <c r="E368" s="42">
        <v>13</v>
      </c>
    </row>
    <row r="369" spans="1:8" ht="14.2" customHeight="1" x14ac:dyDescent="0.55000000000000004">
      <c r="A369" s="42">
        <v>2200</v>
      </c>
      <c r="B369" s="32">
        <v>1.9</v>
      </c>
      <c r="D369" s="40" t="s">
        <v>99</v>
      </c>
      <c r="E369" s="42">
        <v>12</v>
      </c>
    </row>
    <row r="370" spans="1:8" ht="14.2" customHeight="1" x14ac:dyDescent="0.55000000000000004">
      <c r="A370" s="42">
        <v>2200</v>
      </c>
      <c r="B370" s="32">
        <v>1.9</v>
      </c>
      <c r="D370" s="40" t="s">
        <v>99</v>
      </c>
      <c r="E370" s="42">
        <v>13</v>
      </c>
    </row>
    <row r="371" spans="1:8" ht="14.2" customHeight="1" x14ac:dyDescent="0.55000000000000004">
      <c r="A371" s="42">
        <v>2200</v>
      </c>
      <c r="B371" s="32">
        <v>4.9000000000000004</v>
      </c>
      <c r="D371" s="40" t="s">
        <v>99</v>
      </c>
      <c r="E371" s="42">
        <v>12</v>
      </c>
    </row>
    <row r="372" spans="1:8" ht="14.2" customHeight="1" x14ac:dyDescent="0.55000000000000004">
      <c r="A372" s="42">
        <v>2200</v>
      </c>
      <c r="B372" s="32">
        <v>4.9000000000000004</v>
      </c>
      <c r="D372" s="40" t="s">
        <v>99</v>
      </c>
      <c r="E372" s="42">
        <v>13</v>
      </c>
    </row>
    <row r="373" spans="1:8" ht="14.2" customHeight="1" x14ac:dyDescent="0.55000000000000004">
      <c r="A373" s="42">
        <v>2200</v>
      </c>
      <c r="B373" s="32">
        <v>6.6</v>
      </c>
      <c r="D373" s="40" t="s">
        <v>99</v>
      </c>
      <c r="E373" s="42">
        <v>12</v>
      </c>
    </row>
    <row r="374" spans="1:8" ht="14.2" customHeight="1" x14ac:dyDescent="0.55000000000000004">
      <c r="A374" s="42">
        <v>2200</v>
      </c>
      <c r="B374" s="32">
        <v>6.6</v>
      </c>
      <c r="D374" s="40" t="s">
        <v>99</v>
      </c>
      <c r="E374" s="42">
        <v>13</v>
      </c>
    </row>
    <row r="375" spans="1:8" ht="14.2" customHeight="1" x14ac:dyDescent="0.55000000000000004">
      <c r="A375" s="42">
        <v>2200</v>
      </c>
      <c r="B375" s="32">
        <v>22.6</v>
      </c>
      <c r="D375" s="40" t="s">
        <v>99</v>
      </c>
      <c r="E375" s="42">
        <v>12</v>
      </c>
    </row>
    <row r="376" spans="1:8" ht="14.2" customHeight="1" x14ac:dyDescent="0.55000000000000004">
      <c r="A376" s="42">
        <v>2200</v>
      </c>
      <c r="B376" s="32">
        <v>22.6</v>
      </c>
      <c r="D376" s="40" t="s">
        <v>99</v>
      </c>
      <c r="E376" s="42">
        <v>13</v>
      </c>
    </row>
    <row r="377" spans="1:8" ht="14.2" customHeight="1" x14ac:dyDescent="0.55000000000000004">
      <c r="A377" s="42">
        <v>2200</v>
      </c>
      <c r="B377" s="32">
        <v>23.2</v>
      </c>
      <c r="D377" s="40" t="s">
        <v>99</v>
      </c>
      <c r="E377" s="42">
        <v>12</v>
      </c>
    </row>
    <row r="378" spans="1:8" ht="14.2" customHeight="1" x14ac:dyDescent="0.55000000000000004">
      <c r="A378" s="42">
        <v>2200</v>
      </c>
      <c r="B378" s="32">
        <v>23.6</v>
      </c>
      <c r="D378" s="40" t="s">
        <v>99</v>
      </c>
      <c r="E378" s="42">
        <v>13</v>
      </c>
    </row>
    <row r="379" spans="1:8" ht="14.2" customHeight="1" x14ac:dyDescent="0.55000000000000004">
      <c r="A379" s="42">
        <v>2322</v>
      </c>
      <c r="B379" s="32">
        <v>0.7</v>
      </c>
      <c r="D379" s="40" t="s">
        <v>10</v>
      </c>
      <c r="E379" s="42">
        <v>15</v>
      </c>
      <c r="G379" s="32"/>
      <c r="H379" s="32"/>
    </row>
    <row r="380" spans="1:8" ht="14.2" customHeight="1" x14ac:dyDescent="0.55000000000000004">
      <c r="A380" s="42">
        <v>2322</v>
      </c>
      <c r="B380" s="32">
        <v>2.6</v>
      </c>
      <c r="D380" s="40" t="s">
        <v>10</v>
      </c>
      <c r="E380" s="42">
        <v>15</v>
      </c>
      <c r="G380" s="32"/>
    </row>
    <row r="381" spans="1:8" ht="14.2" customHeight="1" x14ac:dyDescent="0.55000000000000004">
      <c r="A381" s="42">
        <v>2322</v>
      </c>
      <c r="B381" s="32">
        <v>2.7</v>
      </c>
      <c r="D381" s="40" t="s">
        <v>10</v>
      </c>
      <c r="E381" s="42">
        <v>15</v>
      </c>
      <c r="G381" s="32"/>
    </row>
    <row r="382" spans="1:8" ht="14.2" customHeight="1" x14ac:dyDescent="0.55000000000000004">
      <c r="A382" s="42">
        <v>2322</v>
      </c>
      <c r="B382" s="32">
        <v>5.2</v>
      </c>
      <c r="D382" s="40" t="s">
        <v>10</v>
      </c>
      <c r="E382" s="42">
        <v>15</v>
      </c>
    </row>
    <row r="383" spans="1:8" ht="14.2" customHeight="1" x14ac:dyDescent="0.55000000000000004">
      <c r="A383" s="42">
        <v>2322</v>
      </c>
      <c r="B383" s="32">
        <v>6.3</v>
      </c>
      <c r="D383" s="40" t="s">
        <v>10</v>
      </c>
      <c r="E383" s="42">
        <v>15</v>
      </c>
    </row>
    <row r="384" spans="1:8" ht="14.2" customHeight="1" x14ac:dyDescent="0.55000000000000004">
      <c r="A384" s="42">
        <v>2322</v>
      </c>
      <c r="B384" s="32">
        <v>22.7</v>
      </c>
      <c r="D384" s="40" t="s">
        <v>10</v>
      </c>
      <c r="E384" s="42">
        <v>14</v>
      </c>
    </row>
    <row r="385" spans="1:5" ht="14.2" customHeight="1" x14ac:dyDescent="0.55000000000000004">
      <c r="A385" s="42">
        <v>2322</v>
      </c>
      <c r="B385" s="32">
        <v>-25.56</v>
      </c>
      <c r="D385" s="40" t="s">
        <v>10</v>
      </c>
      <c r="E385" s="42">
        <v>17</v>
      </c>
    </row>
    <row r="386" spans="1:5" ht="14.2" customHeight="1" x14ac:dyDescent="0.55000000000000004">
      <c r="A386" s="42">
        <v>2322</v>
      </c>
      <c r="B386" s="32">
        <v>-26.23</v>
      </c>
      <c r="D386" s="40" t="s">
        <v>10</v>
      </c>
      <c r="E386" s="42">
        <v>17</v>
      </c>
    </row>
    <row r="387" spans="1:5" ht="14.2" customHeight="1" x14ac:dyDescent="0.55000000000000004">
      <c r="A387" s="42">
        <v>2322</v>
      </c>
      <c r="B387" s="32">
        <v>-25.6</v>
      </c>
      <c r="D387" s="40" t="s">
        <v>10</v>
      </c>
      <c r="E387" s="42">
        <v>17</v>
      </c>
    </row>
    <row r="388" spans="1:5" ht="14.2" customHeight="1" x14ac:dyDescent="0.55000000000000004">
      <c r="A388" s="42">
        <v>2322</v>
      </c>
      <c r="B388" s="32">
        <v>-31.07</v>
      </c>
      <c r="D388" s="40" t="s">
        <v>10</v>
      </c>
      <c r="E388" s="42">
        <v>17</v>
      </c>
    </row>
    <row r="389" spans="1:5" ht="14.2" customHeight="1" x14ac:dyDescent="0.55000000000000004">
      <c r="A389" s="42">
        <v>2322</v>
      </c>
      <c r="B389" s="32">
        <v>-34.69</v>
      </c>
      <c r="D389" s="40" t="s">
        <v>10</v>
      </c>
      <c r="E389" s="42">
        <v>17</v>
      </c>
    </row>
    <row r="390" spans="1:5" ht="14.2" customHeight="1" x14ac:dyDescent="0.55000000000000004">
      <c r="A390" s="42">
        <v>2322</v>
      </c>
      <c r="B390" s="32">
        <v>-33.28</v>
      </c>
      <c r="D390" s="40" t="s">
        <v>10</v>
      </c>
      <c r="E390" s="42">
        <v>17</v>
      </c>
    </row>
    <row r="391" spans="1:5" ht="14.2" customHeight="1" x14ac:dyDescent="0.55000000000000004">
      <c r="A391" s="42">
        <v>2322</v>
      </c>
      <c r="B391" s="32">
        <v>-33.39</v>
      </c>
      <c r="D391" s="40" t="s">
        <v>10</v>
      </c>
      <c r="E391" s="42">
        <v>17</v>
      </c>
    </row>
    <row r="392" spans="1:5" ht="14.2" customHeight="1" x14ac:dyDescent="0.55000000000000004">
      <c r="A392" s="42">
        <v>2322</v>
      </c>
      <c r="B392" s="32">
        <v>-33.450000000000003</v>
      </c>
      <c r="D392" s="40" t="s">
        <v>10</v>
      </c>
      <c r="E392" s="42">
        <v>17</v>
      </c>
    </row>
    <row r="393" spans="1:5" ht="14.2" customHeight="1" x14ac:dyDescent="0.55000000000000004">
      <c r="A393" s="42">
        <v>2322</v>
      </c>
      <c r="B393" s="32">
        <v>-31.09</v>
      </c>
      <c r="D393" s="40" t="s">
        <v>10</v>
      </c>
      <c r="E393" s="42">
        <v>17</v>
      </c>
    </row>
    <row r="394" spans="1:5" ht="14.2" customHeight="1" x14ac:dyDescent="0.55000000000000004">
      <c r="A394" s="42">
        <v>2322</v>
      </c>
      <c r="B394" s="32">
        <v>-32.590000000000003</v>
      </c>
      <c r="D394" s="40" t="s">
        <v>10</v>
      </c>
      <c r="E394" s="42">
        <v>17</v>
      </c>
    </row>
    <row r="395" spans="1:5" ht="14.2" customHeight="1" x14ac:dyDescent="0.55000000000000004">
      <c r="A395" s="42">
        <v>2322</v>
      </c>
      <c r="B395" s="32">
        <v>-29.88</v>
      </c>
      <c r="D395" s="40" t="s">
        <v>67</v>
      </c>
      <c r="E395" s="42">
        <v>17</v>
      </c>
    </row>
    <row r="396" spans="1:5" ht="14.2" customHeight="1" x14ac:dyDescent="0.55000000000000004">
      <c r="A396" s="42">
        <v>2322</v>
      </c>
      <c r="B396" s="32">
        <v>-26.92</v>
      </c>
      <c r="D396" s="40" t="s">
        <v>67</v>
      </c>
      <c r="E396" s="42">
        <v>17</v>
      </c>
    </row>
    <row r="397" spans="1:5" ht="14.2" customHeight="1" x14ac:dyDescent="0.55000000000000004">
      <c r="A397" s="42">
        <v>2322</v>
      </c>
      <c r="B397" s="32">
        <v>-23.91</v>
      </c>
      <c r="D397" s="40" t="s">
        <v>67</v>
      </c>
      <c r="E397" s="42">
        <v>17</v>
      </c>
    </row>
    <row r="398" spans="1:5" ht="14.2" customHeight="1" x14ac:dyDescent="0.55000000000000004">
      <c r="A398" s="42">
        <v>2322</v>
      </c>
      <c r="B398" s="32">
        <v>-25.34</v>
      </c>
      <c r="D398" s="40" t="s">
        <v>67</v>
      </c>
      <c r="E398" s="42">
        <v>17</v>
      </c>
    </row>
    <row r="399" spans="1:5" ht="14.2" customHeight="1" x14ac:dyDescent="0.55000000000000004">
      <c r="A399" s="42">
        <v>2322</v>
      </c>
      <c r="B399" s="32">
        <v>-29.07</v>
      </c>
      <c r="D399" s="40" t="s">
        <v>67</v>
      </c>
      <c r="E399" s="42">
        <v>17</v>
      </c>
    </row>
    <row r="400" spans="1:5" ht="14.2" customHeight="1" x14ac:dyDescent="0.55000000000000004">
      <c r="A400" s="42">
        <v>2322</v>
      </c>
      <c r="B400" s="32">
        <v>-29.58</v>
      </c>
      <c r="D400" s="40" t="s">
        <v>67</v>
      </c>
      <c r="E400" s="42">
        <v>17</v>
      </c>
    </row>
    <row r="401" spans="1:5" ht="14.2" customHeight="1" x14ac:dyDescent="0.55000000000000004">
      <c r="A401" s="42">
        <v>2322</v>
      </c>
      <c r="B401" s="32">
        <v>-25.76</v>
      </c>
      <c r="D401" s="40" t="s">
        <v>67</v>
      </c>
      <c r="E401" s="42">
        <v>17</v>
      </c>
    </row>
    <row r="402" spans="1:5" ht="14.2" customHeight="1" x14ac:dyDescent="0.55000000000000004">
      <c r="A402" s="42">
        <v>2322</v>
      </c>
      <c r="B402" s="32">
        <v>-25.46</v>
      </c>
      <c r="D402" s="40" t="s">
        <v>67</v>
      </c>
      <c r="E402" s="42">
        <v>17</v>
      </c>
    </row>
    <row r="403" spans="1:5" ht="14.2" customHeight="1" x14ac:dyDescent="0.55000000000000004">
      <c r="A403" s="42">
        <v>2322</v>
      </c>
      <c r="B403" s="32">
        <v>-28.92</v>
      </c>
      <c r="D403" s="40" t="s">
        <v>67</v>
      </c>
      <c r="E403" s="42">
        <v>17</v>
      </c>
    </row>
    <row r="404" spans="1:5" ht="14.1" customHeight="1" x14ac:dyDescent="0.55000000000000004">
      <c r="A404" s="42">
        <v>2322</v>
      </c>
      <c r="B404" s="32">
        <v>-29.98</v>
      </c>
      <c r="D404" s="40" t="s">
        <v>67</v>
      </c>
      <c r="E404" s="42">
        <v>17</v>
      </c>
    </row>
    <row r="405" spans="1:5" ht="14.1" customHeight="1" x14ac:dyDescent="0.55000000000000004">
      <c r="A405" s="42">
        <v>2330</v>
      </c>
      <c r="B405" s="32">
        <v>17.099</v>
      </c>
      <c r="D405" s="40" t="s">
        <v>100</v>
      </c>
      <c r="E405" s="42">
        <v>30</v>
      </c>
    </row>
    <row r="406" spans="1:5" ht="14.1" customHeight="1" x14ac:dyDescent="0.55000000000000004">
      <c r="A406" s="42">
        <v>2349</v>
      </c>
      <c r="B406" s="32">
        <v>-0.40799999999999997</v>
      </c>
      <c r="D406" s="40" t="s">
        <v>100</v>
      </c>
      <c r="E406" s="42">
        <v>30</v>
      </c>
    </row>
    <row r="407" spans="1:5" ht="14.1" customHeight="1" x14ac:dyDescent="0.55000000000000004">
      <c r="A407" s="42">
        <v>2350</v>
      </c>
      <c r="B407" s="32">
        <v>-1.476</v>
      </c>
      <c r="D407" s="40" t="s">
        <v>100</v>
      </c>
      <c r="E407" s="42">
        <v>30</v>
      </c>
    </row>
    <row r="408" spans="1:5" ht="14.2" customHeight="1" x14ac:dyDescent="0.55000000000000004">
      <c r="A408" s="42">
        <v>2350</v>
      </c>
      <c r="B408" s="32">
        <v>-10.6</v>
      </c>
      <c r="D408" s="40" t="s">
        <v>101</v>
      </c>
      <c r="E408" s="42">
        <v>18</v>
      </c>
    </row>
    <row r="409" spans="1:5" ht="14.2" customHeight="1" x14ac:dyDescent="0.55000000000000004">
      <c r="A409" s="42">
        <v>2350</v>
      </c>
      <c r="B409" s="32">
        <v>7.6</v>
      </c>
      <c r="D409" s="40" t="s">
        <v>101</v>
      </c>
      <c r="E409" s="42">
        <v>18</v>
      </c>
    </row>
    <row r="410" spans="1:5" ht="14.2" customHeight="1" x14ac:dyDescent="0.55000000000000004">
      <c r="A410" s="42">
        <v>2350</v>
      </c>
      <c r="B410" s="32">
        <v>-5.2</v>
      </c>
      <c r="D410" s="40" t="s">
        <v>101</v>
      </c>
      <c r="E410" s="42">
        <v>26</v>
      </c>
    </row>
    <row r="411" spans="1:5" ht="14.2" customHeight="1" x14ac:dyDescent="0.55000000000000004">
      <c r="A411" s="42">
        <v>2350</v>
      </c>
      <c r="B411" s="32">
        <v>25.9</v>
      </c>
      <c r="D411" s="40" t="s">
        <v>101</v>
      </c>
      <c r="E411" s="42">
        <v>26</v>
      </c>
    </row>
    <row r="412" spans="1:5" ht="14.2" customHeight="1" x14ac:dyDescent="0.55000000000000004">
      <c r="A412" s="42">
        <v>2350</v>
      </c>
      <c r="B412" s="32">
        <v>-20.399999999999999</v>
      </c>
      <c r="D412" s="40" t="s">
        <v>102</v>
      </c>
      <c r="E412" s="42">
        <v>18</v>
      </c>
    </row>
    <row r="413" spans="1:5" ht="14.2" customHeight="1" x14ac:dyDescent="0.55000000000000004">
      <c r="A413" s="42">
        <v>2350</v>
      </c>
      <c r="B413" s="32">
        <v>18.2</v>
      </c>
      <c r="D413" s="40" t="s">
        <v>102</v>
      </c>
      <c r="E413" s="42">
        <v>18</v>
      </c>
    </row>
    <row r="414" spans="1:5" ht="14.2" customHeight="1" x14ac:dyDescent="0.55000000000000004">
      <c r="A414" s="42">
        <v>2350</v>
      </c>
      <c r="B414" s="32">
        <v>-12.5</v>
      </c>
      <c r="D414" s="40" t="s">
        <v>102</v>
      </c>
      <c r="E414" s="42">
        <v>26</v>
      </c>
    </row>
    <row r="415" spans="1:5" ht="14.2" customHeight="1" x14ac:dyDescent="0.55000000000000004">
      <c r="A415" s="42">
        <v>2350</v>
      </c>
      <c r="B415" s="32">
        <v>-7.1</v>
      </c>
      <c r="D415" s="40" t="s">
        <v>102</v>
      </c>
      <c r="E415" s="42">
        <v>26</v>
      </c>
    </row>
    <row r="416" spans="1:5" ht="14.2" customHeight="1" x14ac:dyDescent="0.55000000000000004">
      <c r="A416" s="42">
        <v>2350</v>
      </c>
      <c r="B416" s="32">
        <v>2.4</v>
      </c>
      <c r="D416" s="40" t="s">
        <v>103</v>
      </c>
      <c r="E416" s="42">
        <v>1</v>
      </c>
    </row>
    <row r="417" spans="1:5" ht="14.2" customHeight="1" x14ac:dyDescent="0.55000000000000004">
      <c r="A417" s="42">
        <v>2350</v>
      </c>
      <c r="B417" s="32">
        <v>-1.9</v>
      </c>
      <c r="D417" s="40" t="s">
        <v>103</v>
      </c>
      <c r="E417" s="42">
        <v>18</v>
      </c>
    </row>
    <row r="418" spans="1:5" ht="14.2" customHeight="1" x14ac:dyDescent="0.55000000000000004">
      <c r="A418" s="42">
        <v>2350</v>
      </c>
      <c r="B418" s="32">
        <v>5</v>
      </c>
      <c r="D418" s="40" t="s">
        <v>103</v>
      </c>
      <c r="E418" s="42">
        <v>18</v>
      </c>
    </row>
    <row r="419" spans="1:5" ht="14.1" customHeight="1" x14ac:dyDescent="0.55000000000000004">
      <c r="A419" s="42">
        <v>2378</v>
      </c>
      <c r="B419" s="32">
        <v>2.3490000000000002</v>
      </c>
      <c r="D419" s="40" t="s">
        <v>100</v>
      </c>
      <c r="E419" s="42">
        <v>30</v>
      </c>
    </row>
    <row r="420" spans="1:5" ht="14.1" customHeight="1" x14ac:dyDescent="0.55000000000000004">
      <c r="A420" s="42">
        <v>2381</v>
      </c>
      <c r="B420" s="32">
        <v>9.3889999999999993</v>
      </c>
      <c r="D420" s="40" t="s">
        <v>100</v>
      </c>
      <c r="E420" s="42">
        <v>30</v>
      </c>
    </row>
    <row r="421" spans="1:5" ht="14.1" customHeight="1" x14ac:dyDescent="0.55000000000000004">
      <c r="A421" s="42">
        <v>2382</v>
      </c>
      <c r="B421" s="32">
        <v>-6.1539999999999999</v>
      </c>
      <c r="D421" s="40" t="s">
        <v>100</v>
      </c>
      <c r="E421" s="42">
        <v>30</v>
      </c>
    </row>
    <row r="422" spans="1:5" ht="14.1" customHeight="1" x14ac:dyDescent="0.55000000000000004">
      <c r="A422" s="42">
        <v>2383</v>
      </c>
      <c r="B422" s="32">
        <v>8.718</v>
      </c>
      <c r="D422" s="40" t="s">
        <v>100</v>
      </c>
      <c r="E422" s="42">
        <v>30</v>
      </c>
    </row>
    <row r="423" spans="1:5" ht="14.1" customHeight="1" x14ac:dyDescent="0.55000000000000004">
      <c r="A423" s="42">
        <v>2385</v>
      </c>
      <c r="B423" s="32">
        <v>3.984</v>
      </c>
      <c r="D423" s="40" t="s">
        <v>100</v>
      </c>
      <c r="E423" s="42">
        <v>30</v>
      </c>
    </row>
    <row r="424" spans="1:5" ht="14.1" customHeight="1" x14ac:dyDescent="0.55000000000000004">
      <c r="A424" s="42">
        <v>2385</v>
      </c>
      <c r="B424" s="32">
        <v>3.069</v>
      </c>
      <c r="D424" s="40" t="s">
        <v>100</v>
      </c>
      <c r="E424" s="42">
        <v>30</v>
      </c>
    </row>
    <row r="425" spans="1:5" ht="14.1" customHeight="1" x14ac:dyDescent="0.55000000000000004">
      <c r="A425" s="42">
        <v>2387</v>
      </c>
      <c r="B425" s="32">
        <v>-1.4570000000000001</v>
      </c>
      <c r="D425" s="40" t="s">
        <v>100</v>
      </c>
      <c r="E425" s="42">
        <v>30</v>
      </c>
    </row>
    <row r="426" spans="1:5" ht="14.1" customHeight="1" x14ac:dyDescent="0.55000000000000004">
      <c r="A426" s="42">
        <v>2387</v>
      </c>
      <c r="B426" s="32">
        <v>8.658008658008658E-3</v>
      </c>
      <c r="D426" s="40" t="s">
        <v>100</v>
      </c>
      <c r="E426" s="42">
        <v>30</v>
      </c>
    </row>
    <row r="427" spans="1:5" ht="14.1" customHeight="1" x14ac:dyDescent="0.55000000000000004">
      <c r="A427" s="42">
        <v>2388</v>
      </c>
      <c r="B427" s="32">
        <v>5.5090000000000003</v>
      </c>
      <c r="D427" s="40" t="s">
        <v>100</v>
      </c>
      <c r="E427" s="42">
        <v>30</v>
      </c>
    </row>
    <row r="428" spans="1:5" ht="14.1" customHeight="1" x14ac:dyDescent="0.55000000000000004">
      <c r="A428" s="42">
        <v>2390</v>
      </c>
      <c r="B428" s="32">
        <v>5.359</v>
      </c>
      <c r="D428" s="40" t="s">
        <v>100</v>
      </c>
      <c r="E428" s="42">
        <v>30</v>
      </c>
    </row>
    <row r="429" spans="1:5" ht="14.1" customHeight="1" x14ac:dyDescent="0.55000000000000004">
      <c r="A429" s="42">
        <v>2390</v>
      </c>
      <c r="B429" s="32">
        <v>5.4109999999999996</v>
      </c>
      <c r="D429" s="40" t="s">
        <v>100</v>
      </c>
      <c r="E429" s="42">
        <v>30</v>
      </c>
    </row>
    <row r="430" spans="1:5" ht="14.2" customHeight="1" x14ac:dyDescent="0.55000000000000004">
      <c r="A430" s="42">
        <v>2392</v>
      </c>
      <c r="B430" s="32">
        <v>5.423</v>
      </c>
      <c r="D430" s="40" t="s">
        <v>104</v>
      </c>
      <c r="E430" s="42">
        <v>30</v>
      </c>
    </row>
    <row r="431" spans="1:5" ht="14.2" customHeight="1" x14ac:dyDescent="0.55000000000000004">
      <c r="A431" s="42">
        <v>2392</v>
      </c>
      <c r="B431" s="32">
        <v>-4.57</v>
      </c>
      <c r="D431" s="40" t="s">
        <v>104</v>
      </c>
      <c r="E431" s="42">
        <v>30</v>
      </c>
    </row>
    <row r="432" spans="1:5" ht="14.2" customHeight="1" x14ac:dyDescent="0.55000000000000004">
      <c r="A432" s="42">
        <v>2392</v>
      </c>
      <c r="B432" s="32">
        <v>15.577999999999999</v>
      </c>
      <c r="D432" s="40" t="s">
        <v>104</v>
      </c>
      <c r="E432" s="42">
        <v>30</v>
      </c>
    </row>
    <row r="433" spans="1:8" ht="14.2" customHeight="1" x14ac:dyDescent="0.55000000000000004">
      <c r="A433" s="42">
        <v>2392</v>
      </c>
      <c r="B433" s="32">
        <v>-1.9419999999999999</v>
      </c>
      <c r="D433" s="40" t="s">
        <v>104</v>
      </c>
      <c r="E433" s="42">
        <v>30</v>
      </c>
    </row>
    <row r="434" spans="1:8" ht="14.2" customHeight="1" x14ac:dyDescent="0.55000000000000004">
      <c r="A434" s="42">
        <v>2392</v>
      </c>
      <c r="B434" s="32">
        <v>7.3890000000000002</v>
      </c>
      <c r="D434" s="40" t="s">
        <v>104</v>
      </c>
      <c r="E434" s="42">
        <v>30</v>
      </c>
    </row>
    <row r="435" spans="1:8" ht="14.2" customHeight="1" x14ac:dyDescent="0.55000000000000004">
      <c r="A435" s="42">
        <v>2415</v>
      </c>
      <c r="B435" s="32">
        <v>0.74099999999999999</v>
      </c>
      <c r="D435" s="40" t="s">
        <v>105</v>
      </c>
      <c r="E435" s="42">
        <v>30</v>
      </c>
      <c r="G435" s="32"/>
      <c r="H435" s="32"/>
    </row>
    <row r="436" spans="1:8" ht="14.2" customHeight="1" x14ac:dyDescent="0.55000000000000004">
      <c r="A436" s="42">
        <v>2420</v>
      </c>
      <c r="B436" s="32">
        <v>3.379</v>
      </c>
      <c r="D436" s="40" t="s">
        <v>105</v>
      </c>
      <c r="E436" s="42">
        <v>30</v>
      </c>
    </row>
    <row r="437" spans="1:8" ht="14.2" customHeight="1" x14ac:dyDescent="0.55000000000000004">
      <c r="A437" s="42">
        <v>2435</v>
      </c>
      <c r="B437" s="32">
        <v>20.667999999999999</v>
      </c>
      <c r="D437" s="40" t="s">
        <v>106</v>
      </c>
      <c r="E437" s="42">
        <v>30</v>
      </c>
    </row>
    <row r="438" spans="1:8" ht="14.1" customHeight="1" x14ac:dyDescent="0.55000000000000004">
      <c r="A438" s="42">
        <v>2437</v>
      </c>
      <c r="B438" s="32">
        <v>-1.96</v>
      </c>
      <c r="D438" s="40" t="s">
        <v>106</v>
      </c>
      <c r="E438" s="42">
        <v>30</v>
      </c>
    </row>
    <row r="439" spans="1:8" ht="14.2" customHeight="1" x14ac:dyDescent="0.55000000000000004">
      <c r="A439" s="42">
        <v>2470</v>
      </c>
      <c r="B439" s="32">
        <v>-5.56</v>
      </c>
      <c r="D439" s="40" t="s">
        <v>107</v>
      </c>
      <c r="E439" s="42">
        <v>16</v>
      </c>
    </row>
    <row r="440" spans="1:8" ht="14.2" customHeight="1" x14ac:dyDescent="0.55000000000000004">
      <c r="A440" s="42">
        <v>2470</v>
      </c>
      <c r="B440" s="32">
        <v>-5.18</v>
      </c>
      <c r="D440" s="40" t="s">
        <v>107</v>
      </c>
      <c r="E440" s="42">
        <v>16</v>
      </c>
    </row>
    <row r="441" spans="1:8" ht="14.2" customHeight="1" x14ac:dyDescent="0.55000000000000004">
      <c r="A441" s="42">
        <v>2470</v>
      </c>
      <c r="B441" s="32">
        <v>-6.09</v>
      </c>
      <c r="D441" s="40" t="s">
        <v>107</v>
      </c>
      <c r="E441" s="42">
        <v>16</v>
      </c>
    </row>
    <row r="442" spans="1:8" ht="14.2" customHeight="1" x14ac:dyDescent="0.55000000000000004">
      <c r="A442" s="42">
        <v>2470</v>
      </c>
      <c r="B442" s="32">
        <v>-4.62</v>
      </c>
      <c r="D442" s="40" t="s">
        <v>107</v>
      </c>
      <c r="E442" s="42">
        <v>16</v>
      </c>
    </row>
    <row r="443" spans="1:8" ht="14.2" customHeight="1" x14ac:dyDescent="0.55000000000000004">
      <c r="A443" s="42">
        <v>2470</v>
      </c>
      <c r="B443" s="32">
        <v>-2.77</v>
      </c>
      <c r="D443" s="40" t="s">
        <v>107</v>
      </c>
      <c r="E443" s="42">
        <v>16</v>
      </c>
    </row>
    <row r="444" spans="1:8" ht="14.2" customHeight="1" x14ac:dyDescent="0.55000000000000004">
      <c r="A444" s="42">
        <v>2470</v>
      </c>
      <c r="B444" s="32">
        <v>-3.41</v>
      </c>
      <c r="D444" s="40" t="s">
        <v>107</v>
      </c>
      <c r="E444" s="42">
        <v>16</v>
      </c>
    </row>
    <row r="445" spans="1:8" ht="14.2" customHeight="1" x14ac:dyDescent="0.55000000000000004">
      <c r="A445" s="42">
        <v>2470</v>
      </c>
      <c r="B445" s="32">
        <v>-0.76</v>
      </c>
      <c r="D445" s="40" t="s">
        <v>107</v>
      </c>
      <c r="E445" s="42">
        <v>16</v>
      </c>
    </row>
    <row r="446" spans="1:8" ht="14.2" customHeight="1" x14ac:dyDescent="0.55000000000000004">
      <c r="A446" s="42">
        <v>2470</v>
      </c>
      <c r="B446" s="32">
        <v>-0.50700000000000001</v>
      </c>
      <c r="D446" s="40" t="s">
        <v>107</v>
      </c>
      <c r="E446" s="42">
        <v>16</v>
      </c>
    </row>
    <row r="447" spans="1:8" ht="14.2" customHeight="1" x14ac:dyDescent="0.55000000000000004">
      <c r="A447" s="42">
        <v>2470</v>
      </c>
      <c r="B447" s="32">
        <v>-4</v>
      </c>
      <c r="D447" s="40" t="s">
        <v>107</v>
      </c>
      <c r="E447" s="42">
        <v>16</v>
      </c>
    </row>
    <row r="448" spans="1:8" ht="14.2" customHeight="1" x14ac:dyDescent="0.55000000000000004">
      <c r="A448" s="42">
        <v>2470</v>
      </c>
      <c r="B448" s="32">
        <v>-4.43</v>
      </c>
      <c r="D448" s="40" t="s">
        <v>107</v>
      </c>
      <c r="E448" s="42">
        <v>16</v>
      </c>
    </row>
    <row r="449" spans="1:5" ht="14.2" customHeight="1" x14ac:dyDescent="0.55000000000000004">
      <c r="A449" s="42">
        <v>2470</v>
      </c>
      <c r="B449" s="32">
        <v>-3.65</v>
      </c>
      <c r="D449" s="40" t="s">
        <v>107</v>
      </c>
      <c r="E449" s="42">
        <v>16</v>
      </c>
    </row>
    <row r="450" spans="1:5" ht="14.2" customHeight="1" x14ac:dyDescent="0.55000000000000004">
      <c r="A450" s="42">
        <v>2470</v>
      </c>
      <c r="B450" s="32">
        <v>-0.44</v>
      </c>
      <c r="D450" s="40" t="s">
        <v>107</v>
      </c>
      <c r="E450" s="42">
        <v>28</v>
      </c>
    </row>
    <row r="451" spans="1:5" ht="14.2" customHeight="1" x14ac:dyDescent="0.55000000000000004">
      <c r="A451" s="42">
        <v>2470</v>
      </c>
      <c r="B451" s="32">
        <v>-0.26</v>
      </c>
      <c r="D451" s="40" t="s">
        <v>107</v>
      </c>
      <c r="E451" s="42">
        <v>28</v>
      </c>
    </row>
    <row r="452" spans="1:5" ht="14.2" customHeight="1" x14ac:dyDescent="0.55000000000000004">
      <c r="A452" s="42">
        <v>2470</v>
      </c>
      <c r="B452" s="32">
        <v>8.57</v>
      </c>
      <c r="D452" s="40" t="s">
        <v>107</v>
      </c>
      <c r="E452" s="42">
        <v>28</v>
      </c>
    </row>
    <row r="453" spans="1:5" ht="14.2" customHeight="1" x14ac:dyDescent="0.55000000000000004">
      <c r="A453" s="42">
        <v>2470</v>
      </c>
      <c r="B453" s="32">
        <v>10.11</v>
      </c>
      <c r="D453" s="40" t="s">
        <v>107</v>
      </c>
      <c r="E453" s="42">
        <v>28</v>
      </c>
    </row>
    <row r="454" spans="1:5" ht="14.2" customHeight="1" x14ac:dyDescent="0.55000000000000004">
      <c r="A454" s="42">
        <v>2470</v>
      </c>
      <c r="B454" s="32">
        <v>4.95</v>
      </c>
      <c r="D454" s="40" t="s">
        <v>107</v>
      </c>
      <c r="E454" s="42">
        <v>28</v>
      </c>
    </row>
    <row r="455" spans="1:5" ht="14.2" customHeight="1" x14ac:dyDescent="0.55000000000000004">
      <c r="A455" s="42">
        <v>2470</v>
      </c>
      <c r="B455" s="32">
        <v>5.03</v>
      </c>
      <c r="D455" s="40" t="s">
        <v>107</v>
      </c>
      <c r="E455" s="42">
        <v>28</v>
      </c>
    </row>
    <row r="456" spans="1:5" ht="14.2" customHeight="1" x14ac:dyDescent="0.55000000000000004">
      <c r="A456" s="42">
        <v>2470</v>
      </c>
      <c r="B456" s="32">
        <v>7.86</v>
      </c>
      <c r="D456" s="40" t="s">
        <v>107</v>
      </c>
      <c r="E456" s="42">
        <v>28</v>
      </c>
    </row>
    <row r="457" spans="1:5" ht="14.2" customHeight="1" x14ac:dyDescent="0.55000000000000004">
      <c r="A457" s="42">
        <v>2470</v>
      </c>
      <c r="B457" s="32">
        <v>22.24</v>
      </c>
      <c r="D457" s="40" t="s">
        <v>107</v>
      </c>
      <c r="E457" s="42">
        <v>28</v>
      </c>
    </row>
    <row r="458" spans="1:5" ht="14.2" customHeight="1" x14ac:dyDescent="0.55000000000000004">
      <c r="A458" s="42">
        <v>2470</v>
      </c>
      <c r="B458" s="32">
        <v>22.21</v>
      </c>
      <c r="D458" s="40" t="s">
        <v>107</v>
      </c>
      <c r="E458" s="42">
        <v>28</v>
      </c>
    </row>
    <row r="459" spans="1:5" ht="14.2" customHeight="1" x14ac:dyDescent="0.55000000000000004">
      <c r="A459" s="42">
        <v>2470</v>
      </c>
      <c r="B459" s="32">
        <v>22.65</v>
      </c>
      <c r="D459" s="40" t="s">
        <v>107</v>
      </c>
      <c r="E459" s="42">
        <v>28</v>
      </c>
    </row>
    <row r="460" spans="1:5" ht="14.2" customHeight="1" x14ac:dyDescent="0.55000000000000004">
      <c r="A460" s="42">
        <v>2470</v>
      </c>
      <c r="B460" s="32">
        <v>23.25</v>
      </c>
      <c r="D460" s="40" t="s">
        <v>107</v>
      </c>
      <c r="E460" s="42">
        <v>28</v>
      </c>
    </row>
    <row r="461" spans="1:5" ht="14.2" customHeight="1" x14ac:dyDescent="0.55000000000000004">
      <c r="A461" s="42">
        <v>2470</v>
      </c>
      <c r="B461" s="32">
        <v>30.62</v>
      </c>
      <c r="D461" s="40" t="s">
        <v>107</v>
      </c>
      <c r="E461" s="42">
        <v>28</v>
      </c>
    </row>
    <row r="462" spans="1:5" ht="14.2" customHeight="1" x14ac:dyDescent="0.55000000000000004">
      <c r="A462" s="42">
        <v>2470</v>
      </c>
      <c r="B462" s="32">
        <v>35.159999999999997</v>
      </c>
      <c r="D462" s="40" t="s">
        <v>107</v>
      </c>
      <c r="E462" s="42">
        <v>28</v>
      </c>
    </row>
    <row r="463" spans="1:5" ht="14.2" customHeight="1" x14ac:dyDescent="0.55000000000000004">
      <c r="A463" s="42">
        <v>2470</v>
      </c>
      <c r="B463" s="32">
        <v>35.799999999999997</v>
      </c>
      <c r="D463" s="40" t="s">
        <v>107</v>
      </c>
      <c r="E463" s="42">
        <v>28</v>
      </c>
    </row>
    <row r="464" spans="1:5" ht="14.2" customHeight="1" x14ac:dyDescent="0.55000000000000004">
      <c r="A464" s="42">
        <v>2470</v>
      </c>
      <c r="B464" s="32">
        <v>13.81</v>
      </c>
      <c r="D464" s="40" t="s">
        <v>107</v>
      </c>
      <c r="E464" s="42">
        <v>28</v>
      </c>
    </row>
    <row r="465" spans="1:5" ht="14.2" customHeight="1" x14ac:dyDescent="0.55000000000000004">
      <c r="A465" s="42">
        <v>2470</v>
      </c>
      <c r="B465" s="32">
        <v>13.88</v>
      </c>
      <c r="D465" s="40" t="s">
        <v>107</v>
      </c>
      <c r="E465" s="42">
        <v>28</v>
      </c>
    </row>
    <row r="466" spans="1:5" ht="14.2" customHeight="1" x14ac:dyDescent="0.55000000000000004">
      <c r="A466" s="42">
        <v>2470</v>
      </c>
      <c r="B466" s="32">
        <v>13.19</v>
      </c>
      <c r="D466" s="40" t="s">
        <v>107</v>
      </c>
      <c r="E466" s="42">
        <v>28</v>
      </c>
    </row>
    <row r="467" spans="1:5" ht="14.2" customHeight="1" x14ac:dyDescent="0.55000000000000004">
      <c r="A467" s="42">
        <v>2470</v>
      </c>
      <c r="B467" s="32">
        <v>3.71</v>
      </c>
      <c r="D467" s="40" t="s">
        <v>107</v>
      </c>
      <c r="E467" s="42">
        <v>28</v>
      </c>
    </row>
    <row r="468" spans="1:5" ht="14.2" customHeight="1" x14ac:dyDescent="0.55000000000000004">
      <c r="A468" s="42">
        <v>2470</v>
      </c>
      <c r="B468" s="32">
        <v>2.77</v>
      </c>
      <c r="D468" s="40" t="s">
        <v>107</v>
      </c>
      <c r="E468" s="42">
        <v>28</v>
      </c>
    </row>
    <row r="469" spans="1:5" ht="14.2" customHeight="1" x14ac:dyDescent="0.55000000000000004">
      <c r="A469" s="42">
        <v>2470</v>
      </c>
      <c r="B469" s="32">
        <v>-4.2300000000000004</v>
      </c>
      <c r="D469" s="40" t="s">
        <v>107</v>
      </c>
      <c r="E469" s="42">
        <v>28</v>
      </c>
    </row>
    <row r="470" spans="1:5" ht="14.2" customHeight="1" x14ac:dyDescent="0.55000000000000004">
      <c r="A470" s="42">
        <v>2470</v>
      </c>
      <c r="B470" s="32">
        <v>-4.42</v>
      </c>
      <c r="D470" s="40" t="s">
        <v>107</v>
      </c>
      <c r="E470" s="42">
        <v>28</v>
      </c>
    </row>
    <row r="471" spans="1:5" ht="14.2" customHeight="1" x14ac:dyDescent="0.55000000000000004">
      <c r="A471" s="42">
        <v>2470</v>
      </c>
      <c r="B471" s="32">
        <v>-4.79</v>
      </c>
      <c r="D471" s="40" t="s">
        <v>107</v>
      </c>
      <c r="E471" s="42">
        <v>28</v>
      </c>
    </row>
    <row r="472" spans="1:5" ht="14.2" customHeight="1" x14ac:dyDescent="0.55000000000000004">
      <c r="A472" s="42">
        <v>2470</v>
      </c>
      <c r="B472" s="32">
        <v>7.13</v>
      </c>
      <c r="D472" s="40" t="s">
        <v>107</v>
      </c>
      <c r="E472" s="42">
        <v>28</v>
      </c>
    </row>
    <row r="473" spans="1:5" ht="14.2" customHeight="1" x14ac:dyDescent="0.55000000000000004">
      <c r="A473" s="42">
        <v>2470</v>
      </c>
      <c r="B473" s="32">
        <v>6.69</v>
      </c>
      <c r="D473" s="40" t="s">
        <v>107</v>
      </c>
      <c r="E473" s="42">
        <v>28</v>
      </c>
    </row>
    <row r="474" spans="1:5" ht="14.2" customHeight="1" x14ac:dyDescent="0.55000000000000004">
      <c r="A474" s="42">
        <v>2470</v>
      </c>
      <c r="B474" s="32">
        <v>0.19</v>
      </c>
      <c r="D474" s="40" t="s">
        <v>107</v>
      </c>
      <c r="E474" s="42">
        <v>28</v>
      </c>
    </row>
    <row r="475" spans="1:5" ht="14.2" customHeight="1" x14ac:dyDescent="0.55000000000000004">
      <c r="A475" s="42">
        <v>2470</v>
      </c>
      <c r="B475" s="32">
        <v>0.51</v>
      </c>
      <c r="D475" s="40" t="s">
        <v>107</v>
      </c>
      <c r="E475" s="42">
        <v>28</v>
      </c>
    </row>
    <row r="476" spans="1:5" ht="14.2" customHeight="1" x14ac:dyDescent="0.55000000000000004">
      <c r="A476" s="42">
        <v>2470</v>
      </c>
      <c r="B476" s="32">
        <v>0.13</v>
      </c>
      <c r="D476" s="40" t="s">
        <v>107</v>
      </c>
      <c r="E476" s="42">
        <v>28</v>
      </c>
    </row>
    <row r="477" spans="1:5" ht="14.2" customHeight="1" x14ac:dyDescent="0.55000000000000004">
      <c r="A477" s="42">
        <v>2470</v>
      </c>
      <c r="B477" s="32">
        <v>0.68</v>
      </c>
      <c r="D477" s="40" t="s">
        <v>107</v>
      </c>
      <c r="E477" s="42">
        <v>28</v>
      </c>
    </row>
    <row r="478" spans="1:5" ht="14.2" customHeight="1" x14ac:dyDescent="0.55000000000000004">
      <c r="A478" s="42">
        <v>2470</v>
      </c>
      <c r="B478" s="32">
        <v>-0.03</v>
      </c>
      <c r="D478" s="40" t="s">
        <v>107</v>
      </c>
      <c r="E478" s="42">
        <v>28</v>
      </c>
    </row>
    <row r="479" spans="1:5" ht="14.2" customHeight="1" x14ac:dyDescent="0.55000000000000004">
      <c r="A479" s="42">
        <v>2470</v>
      </c>
      <c r="B479" s="32">
        <v>1.39</v>
      </c>
      <c r="D479" s="40" t="s">
        <v>107</v>
      </c>
      <c r="E479" s="42">
        <v>28</v>
      </c>
    </row>
    <row r="480" spans="1:5" ht="14.2" customHeight="1" x14ac:dyDescent="0.55000000000000004">
      <c r="A480" s="42">
        <v>2470</v>
      </c>
      <c r="B480" s="32">
        <v>3.15</v>
      </c>
      <c r="D480" s="40" t="s">
        <v>107</v>
      </c>
      <c r="E480" s="42">
        <v>28</v>
      </c>
    </row>
    <row r="481" spans="1:5" ht="14.2" customHeight="1" x14ac:dyDescent="0.55000000000000004">
      <c r="A481" s="42">
        <v>2470</v>
      </c>
      <c r="B481" s="32">
        <v>3.23</v>
      </c>
      <c r="D481" s="40" t="s">
        <v>107</v>
      </c>
      <c r="E481" s="42">
        <v>28</v>
      </c>
    </row>
    <row r="482" spans="1:5" ht="14.2" customHeight="1" x14ac:dyDescent="0.55000000000000004">
      <c r="A482" s="42">
        <v>2470</v>
      </c>
      <c r="B482" s="32">
        <v>-0.16</v>
      </c>
      <c r="D482" s="40" t="s">
        <v>107</v>
      </c>
      <c r="E482" s="42">
        <v>28</v>
      </c>
    </row>
    <row r="483" spans="1:5" ht="14.2" customHeight="1" x14ac:dyDescent="0.55000000000000004">
      <c r="A483" s="42">
        <v>2470</v>
      </c>
      <c r="B483" s="32">
        <v>-0.45</v>
      </c>
      <c r="D483" s="40" t="s">
        <v>107</v>
      </c>
      <c r="E483" s="42">
        <v>28</v>
      </c>
    </row>
    <row r="484" spans="1:5" ht="14.2" customHeight="1" x14ac:dyDescent="0.55000000000000004">
      <c r="A484" s="42">
        <v>2470</v>
      </c>
      <c r="B484" s="32">
        <v>1.59</v>
      </c>
      <c r="D484" s="40" t="s">
        <v>107</v>
      </c>
      <c r="E484" s="42">
        <v>28</v>
      </c>
    </row>
    <row r="485" spans="1:5" ht="14.2" customHeight="1" x14ac:dyDescent="0.55000000000000004">
      <c r="A485" s="42">
        <v>2470</v>
      </c>
      <c r="B485" s="32">
        <v>1.56</v>
      </c>
      <c r="D485" s="40" t="s">
        <v>107</v>
      </c>
      <c r="E485" s="42">
        <v>28</v>
      </c>
    </row>
    <row r="486" spans="1:5" ht="14.2" customHeight="1" x14ac:dyDescent="0.55000000000000004">
      <c r="A486" s="42">
        <v>2470</v>
      </c>
      <c r="B486" s="32">
        <v>3.76</v>
      </c>
      <c r="D486" s="40" t="s">
        <v>107</v>
      </c>
      <c r="E486" s="42">
        <v>28</v>
      </c>
    </row>
    <row r="487" spans="1:5" ht="14.2" customHeight="1" x14ac:dyDescent="0.55000000000000004">
      <c r="A487" s="42">
        <v>2470</v>
      </c>
      <c r="B487" s="32">
        <v>4.5199999999999996</v>
      </c>
      <c r="D487" s="40" t="s">
        <v>107</v>
      </c>
      <c r="E487" s="42">
        <v>28</v>
      </c>
    </row>
    <row r="488" spans="1:5" ht="14.2" customHeight="1" x14ac:dyDescent="0.55000000000000004">
      <c r="A488" s="42">
        <v>2470</v>
      </c>
      <c r="B488" s="32">
        <v>-2.1800000000000002</v>
      </c>
      <c r="D488" s="40" t="s">
        <v>107</v>
      </c>
      <c r="E488" s="42">
        <v>28</v>
      </c>
    </row>
    <row r="489" spans="1:5" ht="14.2" customHeight="1" x14ac:dyDescent="0.55000000000000004">
      <c r="A489" s="42">
        <v>2470</v>
      </c>
      <c r="B489" s="32">
        <v>-2.15</v>
      </c>
      <c r="D489" s="40" t="s">
        <v>107</v>
      </c>
      <c r="E489" s="42">
        <v>28</v>
      </c>
    </row>
    <row r="490" spans="1:5" ht="14.2" customHeight="1" x14ac:dyDescent="0.55000000000000004">
      <c r="A490" s="42">
        <v>2470</v>
      </c>
      <c r="B490" s="32">
        <v>0.75</v>
      </c>
      <c r="D490" s="40" t="s">
        <v>107</v>
      </c>
      <c r="E490" s="42">
        <v>28</v>
      </c>
    </row>
    <row r="491" spans="1:5" ht="14.2" customHeight="1" x14ac:dyDescent="0.55000000000000004">
      <c r="A491" s="42">
        <v>2470</v>
      </c>
      <c r="B491" s="32">
        <v>0.39</v>
      </c>
      <c r="D491" s="40" t="s">
        <v>107</v>
      </c>
      <c r="E491" s="42">
        <v>28</v>
      </c>
    </row>
    <row r="492" spans="1:5" ht="14.2" customHeight="1" x14ac:dyDescent="0.55000000000000004">
      <c r="A492" s="42">
        <v>2470</v>
      </c>
      <c r="B492" s="32">
        <v>-1.94</v>
      </c>
      <c r="D492" s="40" t="s">
        <v>107</v>
      </c>
      <c r="E492" s="42">
        <v>28</v>
      </c>
    </row>
    <row r="493" spans="1:5" ht="14.2" customHeight="1" x14ac:dyDescent="0.55000000000000004">
      <c r="A493" s="42">
        <v>2470</v>
      </c>
      <c r="B493" s="32">
        <v>-1.63</v>
      </c>
      <c r="D493" s="40" t="s">
        <v>107</v>
      </c>
      <c r="E493" s="42">
        <v>28</v>
      </c>
    </row>
    <row r="494" spans="1:5" ht="14.2" customHeight="1" x14ac:dyDescent="0.55000000000000004">
      <c r="A494" s="42">
        <v>2470</v>
      </c>
      <c r="B494" s="32">
        <v>-0.01</v>
      </c>
      <c r="D494" s="40" t="s">
        <v>107</v>
      </c>
      <c r="E494" s="42">
        <v>28</v>
      </c>
    </row>
    <row r="495" spans="1:5" ht="14.2" customHeight="1" x14ac:dyDescent="0.55000000000000004">
      <c r="A495" s="42">
        <v>2470</v>
      </c>
      <c r="B495" s="32">
        <v>-0.12</v>
      </c>
      <c r="D495" s="40" t="s">
        <v>107</v>
      </c>
      <c r="E495" s="42">
        <v>28</v>
      </c>
    </row>
    <row r="496" spans="1:5" ht="14.2" customHeight="1" x14ac:dyDescent="0.55000000000000004">
      <c r="A496" s="42">
        <v>2470</v>
      </c>
      <c r="B496" s="32">
        <v>1.1499999999999999</v>
      </c>
      <c r="D496" s="40" t="s">
        <v>107</v>
      </c>
      <c r="E496" s="42">
        <v>28</v>
      </c>
    </row>
    <row r="497" spans="1:8" ht="14.2" customHeight="1" x14ac:dyDescent="0.55000000000000004">
      <c r="A497" s="42">
        <v>2470</v>
      </c>
      <c r="B497" s="32">
        <v>1.4</v>
      </c>
      <c r="D497" s="40" t="s">
        <v>107</v>
      </c>
      <c r="E497" s="42">
        <v>28</v>
      </c>
    </row>
    <row r="498" spans="1:8" ht="14.2" customHeight="1" x14ac:dyDescent="0.55000000000000004">
      <c r="A498" s="42">
        <v>2500</v>
      </c>
      <c r="B498" s="32">
        <v>-5.6</v>
      </c>
      <c r="D498" s="40" t="s">
        <v>108</v>
      </c>
      <c r="E498" s="42">
        <v>2</v>
      </c>
      <c r="G498" s="32"/>
      <c r="H498" s="32"/>
    </row>
    <row r="499" spans="1:8" ht="14.2" customHeight="1" x14ac:dyDescent="0.55000000000000004">
      <c r="A499" s="42">
        <v>2500</v>
      </c>
      <c r="B499" s="32">
        <v>-5.2</v>
      </c>
      <c r="D499" s="40" t="s">
        <v>108</v>
      </c>
      <c r="E499" s="42">
        <v>2</v>
      </c>
    </row>
    <row r="500" spans="1:8" ht="14.2" customHeight="1" x14ac:dyDescent="0.55000000000000004">
      <c r="A500" s="42">
        <v>2500</v>
      </c>
      <c r="B500" s="32">
        <v>-4.7</v>
      </c>
      <c r="D500" s="40" t="s">
        <v>108</v>
      </c>
      <c r="E500" s="42">
        <v>2</v>
      </c>
    </row>
    <row r="501" spans="1:8" ht="14.2" customHeight="1" x14ac:dyDescent="0.55000000000000004">
      <c r="A501" s="42">
        <v>2500</v>
      </c>
      <c r="B501" s="32">
        <v>-4.5</v>
      </c>
      <c r="D501" s="40" t="s">
        <v>108</v>
      </c>
      <c r="E501" s="42">
        <v>2</v>
      </c>
    </row>
    <row r="502" spans="1:8" ht="14.2" customHeight="1" x14ac:dyDescent="0.55000000000000004">
      <c r="A502" s="42">
        <v>2500</v>
      </c>
      <c r="B502" s="32">
        <v>-4.4000000000000004</v>
      </c>
      <c r="D502" s="40" t="s">
        <v>108</v>
      </c>
      <c r="E502" s="42">
        <v>2</v>
      </c>
    </row>
    <row r="503" spans="1:8" ht="14.2" customHeight="1" x14ac:dyDescent="0.55000000000000004">
      <c r="A503" s="42">
        <v>2500</v>
      </c>
      <c r="B503" s="32">
        <v>-4.3</v>
      </c>
      <c r="D503" s="40" t="s">
        <v>108</v>
      </c>
      <c r="E503" s="42">
        <v>2</v>
      </c>
    </row>
    <row r="504" spans="1:8" ht="14.2" customHeight="1" x14ac:dyDescent="0.55000000000000004">
      <c r="A504" s="42">
        <v>2500</v>
      </c>
      <c r="B504" s="32">
        <v>-4.3</v>
      </c>
      <c r="D504" s="40" t="s">
        <v>108</v>
      </c>
      <c r="E504" s="42">
        <v>2</v>
      </c>
    </row>
    <row r="505" spans="1:8" ht="14.2" customHeight="1" x14ac:dyDescent="0.55000000000000004">
      <c r="A505" s="42">
        <v>2500</v>
      </c>
      <c r="B505" s="32">
        <v>-4.3</v>
      </c>
      <c r="D505" s="40" t="s">
        <v>108</v>
      </c>
      <c r="E505" s="42">
        <v>2</v>
      </c>
    </row>
    <row r="506" spans="1:8" ht="14.2" customHeight="1" x14ac:dyDescent="0.55000000000000004">
      <c r="A506" s="42">
        <v>2500</v>
      </c>
      <c r="B506" s="32">
        <v>-4.2</v>
      </c>
      <c r="D506" s="40" t="s">
        <v>108</v>
      </c>
      <c r="E506" s="42">
        <v>2</v>
      </c>
    </row>
    <row r="507" spans="1:8" ht="14.2" customHeight="1" x14ac:dyDescent="0.55000000000000004">
      <c r="A507" s="42">
        <v>2500</v>
      </c>
      <c r="B507" s="32">
        <v>-3.7</v>
      </c>
      <c r="D507" s="40" t="s">
        <v>108</v>
      </c>
      <c r="E507" s="42">
        <v>2</v>
      </c>
    </row>
    <row r="508" spans="1:8" ht="14.2" customHeight="1" x14ac:dyDescent="0.55000000000000004">
      <c r="A508" s="42">
        <v>2500</v>
      </c>
      <c r="B508" s="32">
        <v>-3.2</v>
      </c>
      <c r="D508" s="40" t="s">
        <v>108</v>
      </c>
      <c r="E508" s="42">
        <v>2</v>
      </c>
    </row>
    <row r="509" spans="1:8" ht="14.2" customHeight="1" x14ac:dyDescent="0.55000000000000004">
      <c r="A509" s="42">
        <v>2500</v>
      </c>
      <c r="B509" s="32">
        <v>-2.9</v>
      </c>
      <c r="D509" s="40" t="s">
        <v>108</v>
      </c>
      <c r="E509" s="42">
        <v>2</v>
      </c>
    </row>
    <row r="510" spans="1:8" ht="14.2" customHeight="1" x14ac:dyDescent="0.55000000000000004">
      <c r="A510" s="42">
        <v>2500</v>
      </c>
      <c r="B510" s="32">
        <v>-2.8</v>
      </c>
      <c r="D510" s="40" t="s">
        <v>108</v>
      </c>
      <c r="E510" s="42">
        <v>2</v>
      </c>
    </row>
    <row r="511" spans="1:8" ht="14.2" customHeight="1" x14ac:dyDescent="0.55000000000000004">
      <c r="A511" s="42">
        <v>2500</v>
      </c>
      <c r="B511" s="32">
        <v>-2.4</v>
      </c>
      <c r="D511" s="40" t="s">
        <v>108</v>
      </c>
      <c r="E511" s="42">
        <v>2</v>
      </c>
    </row>
    <row r="512" spans="1:8" ht="14.2" customHeight="1" x14ac:dyDescent="0.55000000000000004">
      <c r="A512" s="42">
        <v>2500</v>
      </c>
      <c r="B512" s="32">
        <v>-2.2999999999999998</v>
      </c>
      <c r="D512" s="40" t="s">
        <v>108</v>
      </c>
      <c r="E512" s="42">
        <v>2</v>
      </c>
    </row>
    <row r="513" spans="1:5" ht="14.2" customHeight="1" x14ac:dyDescent="0.55000000000000004">
      <c r="A513" s="42">
        <v>2500</v>
      </c>
      <c r="B513" s="32">
        <v>-2.2999999999999998</v>
      </c>
      <c r="D513" s="40" t="s">
        <v>108</v>
      </c>
      <c r="E513" s="42">
        <v>2</v>
      </c>
    </row>
    <row r="514" spans="1:5" ht="14.2" customHeight="1" x14ac:dyDescent="0.55000000000000004">
      <c r="A514" s="42">
        <v>2500</v>
      </c>
      <c r="B514" s="32">
        <v>-2.2999999999999998</v>
      </c>
      <c r="D514" s="40" t="s">
        <v>108</v>
      </c>
      <c r="E514" s="42">
        <v>2</v>
      </c>
    </row>
    <row r="515" spans="1:5" ht="14.2" customHeight="1" x14ac:dyDescent="0.55000000000000004">
      <c r="A515" s="42">
        <v>2500</v>
      </c>
      <c r="B515" s="32">
        <v>-2.2999999999999998</v>
      </c>
      <c r="D515" s="40" t="s">
        <v>108</v>
      </c>
      <c r="E515" s="42">
        <v>2</v>
      </c>
    </row>
    <row r="516" spans="1:5" ht="14.2" customHeight="1" x14ac:dyDescent="0.55000000000000004">
      <c r="A516" s="42">
        <v>2500</v>
      </c>
      <c r="B516" s="32">
        <v>-2.2000000000000002</v>
      </c>
      <c r="D516" s="40" t="s">
        <v>108</v>
      </c>
      <c r="E516" s="42">
        <v>2</v>
      </c>
    </row>
    <row r="517" spans="1:5" ht="14.2" customHeight="1" x14ac:dyDescent="0.55000000000000004">
      <c r="A517" s="42">
        <v>2500</v>
      </c>
      <c r="B517" s="32">
        <v>-1.9</v>
      </c>
      <c r="D517" s="40" t="s">
        <v>108</v>
      </c>
      <c r="E517" s="42">
        <v>2</v>
      </c>
    </row>
    <row r="518" spans="1:5" ht="14.2" customHeight="1" x14ac:dyDescent="0.55000000000000004">
      <c r="A518" s="42">
        <v>2500</v>
      </c>
      <c r="B518" s="32">
        <v>-1.8</v>
      </c>
      <c r="D518" s="40" t="s">
        <v>108</v>
      </c>
      <c r="E518" s="42">
        <v>2</v>
      </c>
    </row>
    <row r="519" spans="1:5" ht="14.2" customHeight="1" x14ac:dyDescent="0.55000000000000004">
      <c r="A519" s="42">
        <v>2500</v>
      </c>
      <c r="B519" s="32">
        <v>-1.8</v>
      </c>
      <c r="D519" s="40" t="s">
        <v>108</v>
      </c>
      <c r="E519" s="42">
        <v>2</v>
      </c>
    </row>
    <row r="520" spans="1:5" ht="14.2" customHeight="1" x14ac:dyDescent="0.55000000000000004">
      <c r="A520" s="42">
        <v>2500</v>
      </c>
      <c r="B520" s="32">
        <v>-1.7</v>
      </c>
      <c r="D520" s="40" t="s">
        <v>108</v>
      </c>
      <c r="E520" s="42">
        <v>2</v>
      </c>
    </row>
    <row r="521" spans="1:5" ht="14.2" customHeight="1" x14ac:dyDescent="0.55000000000000004">
      <c r="A521" s="42">
        <v>2500</v>
      </c>
      <c r="B521" s="32">
        <v>-1.6</v>
      </c>
      <c r="D521" s="40" t="s">
        <v>108</v>
      </c>
      <c r="E521" s="42">
        <v>2</v>
      </c>
    </row>
    <row r="522" spans="1:5" ht="14.2" customHeight="1" x14ac:dyDescent="0.55000000000000004">
      <c r="A522" s="42">
        <v>2500</v>
      </c>
      <c r="B522" s="32">
        <v>-1.5</v>
      </c>
      <c r="D522" s="40" t="s">
        <v>108</v>
      </c>
      <c r="E522" s="42">
        <v>2</v>
      </c>
    </row>
    <row r="523" spans="1:5" ht="14.2" customHeight="1" x14ac:dyDescent="0.55000000000000004">
      <c r="A523" s="42">
        <v>2500</v>
      </c>
      <c r="B523" s="32">
        <v>-1.5</v>
      </c>
      <c r="D523" s="40" t="s">
        <v>108</v>
      </c>
      <c r="E523" s="42">
        <v>2</v>
      </c>
    </row>
    <row r="524" spans="1:5" ht="14.2" customHeight="1" x14ac:dyDescent="0.55000000000000004">
      <c r="A524" s="42">
        <v>2500</v>
      </c>
      <c r="B524" s="32">
        <v>-1.5</v>
      </c>
      <c r="D524" s="40" t="s">
        <v>108</v>
      </c>
      <c r="E524" s="42">
        <v>2</v>
      </c>
    </row>
    <row r="525" spans="1:5" ht="14.2" customHeight="1" x14ac:dyDescent="0.55000000000000004">
      <c r="A525" s="42">
        <v>2500</v>
      </c>
      <c r="B525" s="32">
        <v>-1.4</v>
      </c>
      <c r="D525" s="40" t="s">
        <v>108</v>
      </c>
      <c r="E525" s="42">
        <v>2</v>
      </c>
    </row>
    <row r="526" spans="1:5" ht="14.2" customHeight="1" x14ac:dyDescent="0.55000000000000004">
      <c r="A526" s="42">
        <v>2500</v>
      </c>
      <c r="B526" s="32">
        <v>-0.8</v>
      </c>
      <c r="D526" s="40" t="s">
        <v>108</v>
      </c>
      <c r="E526" s="42">
        <v>2</v>
      </c>
    </row>
    <row r="527" spans="1:5" ht="14.2" customHeight="1" x14ac:dyDescent="0.55000000000000004">
      <c r="A527" s="42">
        <v>2500</v>
      </c>
      <c r="B527" s="32">
        <v>-0.8</v>
      </c>
      <c r="D527" s="40" t="s">
        <v>108</v>
      </c>
      <c r="E527" s="42">
        <v>2</v>
      </c>
    </row>
    <row r="528" spans="1:5" ht="14.2" customHeight="1" x14ac:dyDescent="0.55000000000000004">
      <c r="A528" s="42">
        <v>2500</v>
      </c>
      <c r="B528" s="32">
        <v>-0.4</v>
      </c>
      <c r="D528" s="40" t="s">
        <v>108</v>
      </c>
      <c r="E528" s="42">
        <v>2</v>
      </c>
    </row>
    <row r="529" spans="1:5" ht="14.2" customHeight="1" x14ac:dyDescent="0.55000000000000004">
      <c r="A529" s="42">
        <v>2500</v>
      </c>
      <c r="B529" s="32">
        <v>-0.4</v>
      </c>
      <c r="D529" s="40" t="s">
        <v>108</v>
      </c>
      <c r="E529" s="42">
        <v>2</v>
      </c>
    </row>
    <row r="530" spans="1:5" ht="14.2" customHeight="1" x14ac:dyDescent="0.55000000000000004">
      <c r="A530" s="42">
        <v>2500</v>
      </c>
      <c r="B530" s="32">
        <v>-0.2</v>
      </c>
      <c r="D530" s="40" t="s">
        <v>108</v>
      </c>
      <c r="E530" s="42">
        <v>2</v>
      </c>
    </row>
    <row r="531" spans="1:5" ht="14.2" customHeight="1" x14ac:dyDescent="0.55000000000000004">
      <c r="A531" s="42">
        <v>2500</v>
      </c>
      <c r="B531" s="32">
        <v>-0.1</v>
      </c>
      <c r="D531" s="40" t="s">
        <v>108</v>
      </c>
      <c r="E531" s="42">
        <v>2</v>
      </c>
    </row>
    <row r="532" spans="1:5" ht="14.2" customHeight="1" x14ac:dyDescent="0.55000000000000004">
      <c r="A532" s="42">
        <v>2500</v>
      </c>
      <c r="B532" s="32">
        <v>-0.1</v>
      </c>
      <c r="D532" s="40" t="s">
        <v>108</v>
      </c>
      <c r="E532" s="42">
        <v>2</v>
      </c>
    </row>
    <row r="533" spans="1:5" ht="14.2" customHeight="1" x14ac:dyDescent="0.55000000000000004">
      <c r="A533" s="42">
        <v>2500</v>
      </c>
      <c r="B533" s="32">
        <v>0</v>
      </c>
      <c r="D533" s="40" t="s">
        <v>108</v>
      </c>
      <c r="E533" s="42">
        <v>2</v>
      </c>
    </row>
    <row r="534" spans="1:5" ht="14.2" customHeight="1" x14ac:dyDescent="0.55000000000000004">
      <c r="A534" s="42">
        <v>2500</v>
      </c>
      <c r="B534" s="32">
        <v>0.1</v>
      </c>
      <c r="D534" s="40" t="s">
        <v>108</v>
      </c>
      <c r="E534" s="42">
        <v>2</v>
      </c>
    </row>
    <row r="535" spans="1:5" ht="14.2" customHeight="1" x14ac:dyDescent="0.55000000000000004">
      <c r="A535" s="42">
        <v>2500</v>
      </c>
      <c r="B535" s="32">
        <v>0.3</v>
      </c>
      <c r="D535" s="40" t="s">
        <v>108</v>
      </c>
      <c r="E535" s="42">
        <v>2</v>
      </c>
    </row>
    <row r="536" spans="1:5" ht="14.2" customHeight="1" x14ac:dyDescent="0.55000000000000004">
      <c r="A536" s="42">
        <v>2500</v>
      </c>
      <c r="B536" s="32">
        <v>0.3</v>
      </c>
      <c r="D536" s="40" t="s">
        <v>108</v>
      </c>
      <c r="E536" s="42">
        <v>2</v>
      </c>
    </row>
    <row r="537" spans="1:5" ht="14.2" customHeight="1" x14ac:dyDescent="0.55000000000000004">
      <c r="A537" s="42">
        <v>2500</v>
      </c>
      <c r="B537" s="32">
        <v>0.3</v>
      </c>
      <c r="D537" s="40" t="s">
        <v>108</v>
      </c>
      <c r="E537" s="42">
        <v>2</v>
      </c>
    </row>
    <row r="538" spans="1:5" ht="14.2" customHeight="1" x14ac:dyDescent="0.55000000000000004">
      <c r="A538" s="42">
        <v>2500</v>
      </c>
      <c r="B538" s="32">
        <v>0.4</v>
      </c>
      <c r="D538" s="40" t="s">
        <v>108</v>
      </c>
      <c r="E538" s="42">
        <v>2</v>
      </c>
    </row>
    <row r="539" spans="1:5" ht="14.2" customHeight="1" x14ac:dyDescent="0.55000000000000004">
      <c r="A539" s="42">
        <v>2500</v>
      </c>
      <c r="B539" s="32">
        <v>0.5</v>
      </c>
      <c r="D539" s="40" t="s">
        <v>108</v>
      </c>
      <c r="E539" s="42">
        <v>2</v>
      </c>
    </row>
    <row r="540" spans="1:5" ht="14.2" customHeight="1" x14ac:dyDescent="0.55000000000000004">
      <c r="A540" s="42">
        <v>2500</v>
      </c>
      <c r="B540" s="32">
        <v>0.6</v>
      </c>
      <c r="D540" s="40" t="s">
        <v>108</v>
      </c>
      <c r="E540" s="42">
        <v>2</v>
      </c>
    </row>
    <row r="541" spans="1:5" ht="14.2" customHeight="1" x14ac:dyDescent="0.55000000000000004">
      <c r="A541" s="42">
        <v>2500</v>
      </c>
      <c r="B541" s="32">
        <v>0.6</v>
      </c>
      <c r="D541" s="40" t="s">
        <v>108</v>
      </c>
      <c r="E541" s="42">
        <v>2</v>
      </c>
    </row>
    <row r="542" spans="1:5" ht="14.2" customHeight="1" x14ac:dyDescent="0.55000000000000004">
      <c r="A542" s="42">
        <v>2500</v>
      </c>
      <c r="B542" s="32">
        <v>0.7</v>
      </c>
      <c r="D542" s="40" t="s">
        <v>108</v>
      </c>
      <c r="E542" s="42">
        <v>2</v>
      </c>
    </row>
    <row r="543" spans="1:5" ht="14.2" customHeight="1" x14ac:dyDescent="0.55000000000000004">
      <c r="A543" s="42">
        <v>2500</v>
      </c>
      <c r="B543" s="32">
        <v>0.7</v>
      </c>
      <c r="D543" s="40" t="s">
        <v>108</v>
      </c>
      <c r="E543" s="42">
        <v>2</v>
      </c>
    </row>
    <row r="544" spans="1:5" ht="14.2" customHeight="1" x14ac:dyDescent="0.55000000000000004">
      <c r="A544" s="42">
        <v>2500</v>
      </c>
      <c r="B544" s="32">
        <v>0.7</v>
      </c>
      <c r="D544" s="40" t="s">
        <v>108</v>
      </c>
      <c r="E544" s="42">
        <v>2</v>
      </c>
    </row>
    <row r="545" spans="1:5" ht="14.2" customHeight="1" x14ac:dyDescent="0.55000000000000004">
      <c r="A545" s="42">
        <v>2500</v>
      </c>
      <c r="B545" s="32">
        <v>0.7</v>
      </c>
      <c r="D545" s="40" t="s">
        <v>108</v>
      </c>
      <c r="E545" s="42">
        <v>2</v>
      </c>
    </row>
    <row r="546" spans="1:5" ht="14.2" customHeight="1" x14ac:dyDescent="0.55000000000000004">
      <c r="A546" s="42">
        <v>2500</v>
      </c>
      <c r="B546" s="32">
        <v>1</v>
      </c>
      <c r="D546" s="40" t="s">
        <v>108</v>
      </c>
      <c r="E546" s="42">
        <v>2</v>
      </c>
    </row>
    <row r="547" spans="1:5" ht="14.2" customHeight="1" x14ac:dyDescent="0.55000000000000004">
      <c r="A547" s="42">
        <v>2500</v>
      </c>
      <c r="B547" s="32">
        <v>1</v>
      </c>
      <c r="D547" s="40" t="s">
        <v>108</v>
      </c>
      <c r="E547" s="42">
        <v>2</v>
      </c>
    </row>
    <row r="548" spans="1:5" ht="14.2" customHeight="1" x14ac:dyDescent="0.55000000000000004">
      <c r="A548" s="42">
        <v>2500</v>
      </c>
      <c r="B548" s="32">
        <v>1.1000000000000001</v>
      </c>
      <c r="D548" s="40" t="s">
        <v>108</v>
      </c>
      <c r="E548" s="42">
        <v>2</v>
      </c>
    </row>
    <row r="549" spans="1:5" ht="14.2" customHeight="1" x14ac:dyDescent="0.55000000000000004">
      <c r="A549" s="42">
        <v>2500</v>
      </c>
      <c r="B549" s="32">
        <v>1.1000000000000001</v>
      </c>
      <c r="D549" s="40" t="s">
        <v>108</v>
      </c>
      <c r="E549" s="42">
        <v>2</v>
      </c>
    </row>
    <row r="550" spans="1:5" ht="14.2" customHeight="1" x14ac:dyDescent="0.55000000000000004">
      <c r="A550" s="42">
        <v>2500</v>
      </c>
      <c r="B550" s="32">
        <v>1.2</v>
      </c>
      <c r="D550" s="40" t="s">
        <v>108</v>
      </c>
      <c r="E550" s="42">
        <v>2</v>
      </c>
    </row>
    <row r="551" spans="1:5" ht="14.2" customHeight="1" x14ac:dyDescent="0.55000000000000004">
      <c r="A551" s="42">
        <v>2500</v>
      </c>
      <c r="B551" s="32">
        <v>1.2</v>
      </c>
      <c r="D551" s="40" t="s">
        <v>108</v>
      </c>
      <c r="E551" s="42">
        <v>2</v>
      </c>
    </row>
    <row r="552" spans="1:5" ht="14.2" customHeight="1" x14ac:dyDescent="0.55000000000000004">
      <c r="A552" s="42">
        <v>2500</v>
      </c>
      <c r="B552" s="32">
        <v>1.4</v>
      </c>
      <c r="D552" s="40" t="s">
        <v>108</v>
      </c>
      <c r="E552" s="42">
        <v>2</v>
      </c>
    </row>
    <row r="553" spans="1:5" ht="14.2" customHeight="1" x14ac:dyDescent="0.55000000000000004">
      <c r="A553" s="42">
        <v>2500</v>
      </c>
      <c r="B553" s="32">
        <v>1.4</v>
      </c>
      <c r="D553" s="40" t="s">
        <v>108</v>
      </c>
      <c r="E553" s="42">
        <v>2</v>
      </c>
    </row>
    <row r="554" spans="1:5" ht="14.2" customHeight="1" x14ac:dyDescent="0.55000000000000004">
      <c r="A554" s="42">
        <v>2500</v>
      </c>
      <c r="B554" s="32">
        <v>1.4</v>
      </c>
      <c r="D554" s="40" t="s">
        <v>108</v>
      </c>
      <c r="E554" s="42">
        <v>2</v>
      </c>
    </row>
    <row r="555" spans="1:5" ht="14.2" customHeight="1" x14ac:dyDescent="0.55000000000000004">
      <c r="A555" s="42">
        <v>2500</v>
      </c>
      <c r="B555" s="32">
        <v>1.5</v>
      </c>
      <c r="D555" s="40" t="s">
        <v>108</v>
      </c>
      <c r="E555" s="42">
        <v>2</v>
      </c>
    </row>
    <row r="556" spans="1:5" ht="14.2" customHeight="1" x14ac:dyDescent="0.55000000000000004">
      <c r="A556" s="42">
        <v>2500</v>
      </c>
      <c r="B556" s="32">
        <v>1.6</v>
      </c>
      <c r="D556" s="40" t="s">
        <v>108</v>
      </c>
      <c r="E556" s="42">
        <v>2</v>
      </c>
    </row>
    <row r="557" spans="1:5" ht="14.2" customHeight="1" x14ac:dyDescent="0.55000000000000004">
      <c r="A557" s="42">
        <v>2500</v>
      </c>
      <c r="B557" s="32">
        <v>1.7</v>
      </c>
      <c r="D557" s="40" t="s">
        <v>108</v>
      </c>
      <c r="E557" s="42">
        <v>2</v>
      </c>
    </row>
    <row r="558" spans="1:5" ht="14.2" customHeight="1" x14ac:dyDescent="0.55000000000000004">
      <c r="A558" s="42">
        <v>2500</v>
      </c>
      <c r="B558" s="32">
        <v>1.9</v>
      </c>
      <c r="D558" s="40" t="s">
        <v>108</v>
      </c>
      <c r="E558" s="42">
        <v>2</v>
      </c>
    </row>
    <row r="559" spans="1:5" ht="14.2" customHeight="1" x14ac:dyDescent="0.55000000000000004">
      <c r="A559" s="42">
        <v>2500</v>
      </c>
      <c r="B559" s="32">
        <v>2</v>
      </c>
      <c r="D559" s="40" t="s">
        <v>108</v>
      </c>
      <c r="E559" s="42">
        <v>2</v>
      </c>
    </row>
    <row r="560" spans="1:5" ht="14.2" customHeight="1" x14ac:dyDescent="0.55000000000000004">
      <c r="A560" s="42">
        <v>2500</v>
      </c>
      <c r="B560" s="32">
        <v>2</v>
      </c>
      <c r="D560" s="40" t="s">
        <v>108</v>
      </c>
      <c r="E560" s="42">
        <v>2</v>
      </c>
    </row>
    <row r="561" spans="1:5" ht="14.2" customHeight="1" x14ac:dyDescent="0.55000000000000004">
      <c r="A561" s="42">
        <v>2500</v>
      </c>
      <c r="B561" s="32">
        <v>2.2999999999999998</v>
      </c>
      <c r="D561" s="40" t="s">
        <v>108</v>
      </c>
      <c r="E561" s="42">
        <v>2</v>
      </c>
    </row>
    <row r="562" spans="1:5" ht="14.2" customHeight="1" x14ac:dyDescent="0.55000000000000004">
      <c r="A562" s="42">
        <v>2500</v>
      </c>
      <c r="B562" s="32">
        <v>2.4</v>
      </c>
      <c r="D562" s="40" t="s">
        <v>108</v>
      </c>
      <c r="E562" s="42">
        <v>2</v>
      </c>
    </row>
    <row r="563" spans="1:5" ht="14.2" customHeight="1" x14ac:dyDescent="0.55000000000000004">
      <c r="A563" s="42">
        <v>2500</v>
      </c>
      <c r="B563" s="32">
        <v>2.4</v>
      </c>
      <c r="D563" s="40" t="s">
        <v>108</v>
      </c>
      <c r="E563" s="42">
        <v>2</v>
      </c>
    </row>
    <row r="564" spans="1:5" ht="14.2" customHeight="1" x14ac:dyDescent="0.55000000000000004">
      <c r="A564" s="42">
        <v>2500</v>
      </c>
      <c r="B564" s="32">
        <v>2.6</v>
      </c>
      <c r="D564" s="40" t="s">
        <v>108</v>
      </c>
      <c r="E564" s="42">
        <v>2</v>
      </c>
    </row>
    <row r="565" spans="1:5" ht="14.2" customHeight="1" x14ac:dyDescent="0.55000000000000004">
      <c r="A565" s="42">
        <v>2500</v>
      </c>
      <c r="B565" s="32">
        <v>2.8</v>
      </c>
      <c r="D565" s="40" t="s">
        <v>108</v>
      </c>
      <c r="E565" s="42">
        <v>2</v>
      </c>
    </row>
    <row r="566" spans="1:5" ht="14.2" customHeight="1" x14ac:dyDescent="0.55000000000000004">
      <c r="A566" s="42">
        <v>2500</v>
      </c>
      <c r="B566" s="32">
        <v>2.9</v>
      </c>
      <c r="D566" s="40" t="s">
        <v>108</v>
      </c>
      <c r="E566" s="42">
        <v>2</v>
      </c>
    </row>
    <row r="567" spans="1:5" ht="14.2" customHeight="1" x14ac:dyDescent="0.55000000000000004">
      <c r="A567" s="42">
        <v>2500</v>
      </c>
      <c r="B567" s="32">
        <v>3</v>
      </c>
      <c r="D567" s="40" t="s">
        <v>108</v>
      </c>
      <c r="E567" s="42">
        <v>2</v>
      </c>
    </row>
    <row r="568" spans="1:5" ht="14.2" customHeight="1" x14ac:dyDescent="0.55000000000000004">
      <c r="A568" s="42">
        <v>2500</v>
      </c>
      <c r="B568" s="32">
        <v>3</v>
      </c>
      <c r="D568" s="40" t="s">
        <v>108</v>
      </c>
      <c r="E568" s="42">
        <v>2</v>
      </c>
    </row>
    <row r="569" spans="1:5" ht="14.2" customHeight="1" x14ac:dyDescent="0.55000000000000004">
      <c r="A569" s="42">
        <v>2500</v>
      </c>
      <c r="B569" s="32">
        <v>3.2</v>
      </c>
      <c r="D569" s="40" t="s">
        <v>108</v>
      </c>
      <c r="E569" s="42">
        <v>2</v>
      </c>
    </row>
    <row r="570" spans="1:5" ht="14.2" customHeight="1" x14ac:dyDescent="0.55000000000000004">
      <c r="A570" s="42">
        <v>2500</v>
      </c>
      <c r="B570" s="32">
        <v>3.3</v>
      </c>
      <c r="D570" s="40" t="s">
        <v>108</v>
      </c>
      <c r="E570" s="42">
        <v>2</v>
      </c>
    </row>
    <row r="571" spans="1:5" ht="14.2" customHeight="1" x14ac:dyDescent="0.55000000000000004">
      <c r="A571" s="42">
        <v>2500</v>
      </c>
      <c r="B571" s="32">
        <v>4.0999999999999996</v>
      </c>
      <c r="D571" s="40" t="s">
        <v>108</v>
      </c>
      <c r="E571" s="42">
        <v>2</v>
      </c>
    </row>
    <row r="572" spans="1:5" ht="14.2" customHeight="1" x14ac:dyDescent="0.55000000000000004">
      <c r="A572" s="42">
        <v>2500</v>
      </c>
      <c r="B572" s="32">
        <v>4.2</v>
      </c>
      <c r="D572" s="40" t="s">
        <v>108</v>
      </c>
      <c r="E572" s="42">
        <v>2</v>
      </c>
    </row>
    <row r="573" spans="1:5" ht="14.2" customHeight="1" x14ac:dyDescent="0.55000000000000004">
      <c r="A573" s="42">
        <v>2500</v>
      </c>
      <c r="B573" s="32">
        <v>4.4000000000000004</v>
      </c>
      <c r="D573" s="40" t="s">
        <v>108</v>
      </c>
      <c r="E573" s="42">
        <v>2</v>
      </c>
    </row>
    <row r="574" spans="1:5" ht="14.2" customHeight="1" x14ac:dyDescent="0.55000000000000004">
      <c r="A574" s="42">
        <v>2500</v>
      </c>
      <c r="B574" s="32">
        <v>4.4000000000000004</v>
      </c>
      <c r="D574" s="40" t="s">
        <v>108</v>
      </c>
      <c r="E574" s="42">
        <v>2</v>
      </c>
    </row>
    <row r="575" spans="1:5" ht="14.2" customHeight="1" x14ac:dyDescent="0.55000000000000004">
      <c r="A575" s="42">
        <v>2500</v>
      </c>
      <c r="B575" s="32">
        <v>5.6</v>
      </c>
      <c r="D575" s="40" t="s">
        <v>108</v>
      </c>
      <c r="E575" s="42">
        <v>2</v>
      </c>
    </row>
    <row r="576" spans="1:5" ht="14.2" customHeight="1" x14ac:dyDescent="0.55000000000000004">
      <c r="A576" s="42">
        <v>2500</v>
      </c>
      <c r="B576" s="32">
        <v>6.2</v>
      </c>
      <c r="D576" s="40" t="s">
        <v>108</v>
      </c>
      <c r="E576" s="42">
        <v>2</v>
      </c>
    </row>
    <row r="577" spans="1:5" ht="14.2" customHeight="1" x14ac:dyDescent="0.55000000000000004">
      <c r="A577" s="42">
        <v>2500</v>
      </c>
      <c r="B577" s="32">
        <v>6.4</v>
      </c>
      <c r="D577" s="40" t="s">
        <v>108</v>
      </c>
      <c r="E577" s="42">
        <v>2</v>
      </c>
    </row>
    <row r="578" spans="1:5" ht="14.2" customHeight="1" x14ac:dyDescent="0.55000000000000004">
      <c r="A578" s="42">
        <v>2500</v>
      </c>
      <c r="B578" s="32">
        <v>7.7</v>
      </c>
      <c r="D578" s="40" t="s">
        <v>108</v>
      </c>
      <c r="E578" s="42">
        <v>2</v>
      </c>
    </row>
    <row r="579" spans="1:5" ht="14.2" customHeight="1" x14ac:dyDescent="0.55000000000000004">
      <c r="A579" s="42">
        <v>2500</v>
      </c>
      <c r="B579" s="32">
        <v>7.9</v>
      </c>
      <c r="D579" s="40" t="s">
        <v>108</v>
      </c>
      <c r="E579" s="42">
        <v>2</v>
      </c>
    </row>
    <row r="580" spans="1:5" ht="14.2" customHeight="1" x14ac:dyDescent="0.55000000000000004">
      <c r="A580" s="42">
        <v>2500</v>
      </c>
      <c r="B580" s="32">
        <v>9.6</v>
      </c>
      <c r="D580" s="40" t="s">
        <v>108</v>
      </c>
      <c r="E580" s="42">
        <v>2</v>
      </c>
    </row>
    <row r="581" spans="1:5" ht="14.2" customHeight="1" x14ac:dyDescent="0.55000000000000004">
      <c r="A581" s="42">
        <v>2500</v>
      </c>
      <c r="B581" s="32">
        <v>10.4</v>
      </c>
      <c r="D581" s="40" t="s">
        <v>108</v>
      </c>
      <c r="E581" s="42">
        <v>2</v>
      </c>
    </row>
    <row r="582" spans="1:5" ht="14.2" customHeight="1" x14ac:dyDescent="0.55000000000000004">
      <c r="A582" s="42">
        <v>2500</v>
      </c>
      <c r="B582" s="32">
        <v>11.7</v>
      </c>
      <c r="D582" s="40" t="s">
        <v>108</v>
      </c>
      <c r="E582" s="42">
        <v>2</v>
      </c>
    </row>
    <row r="583" spans="1:5" ht="14.2" customHeight="1" x14ac:dyDescent="0.55000000000000004">
      <c r="A583" s="42">
        <v>2500</v>
      </c>
      <c r="B583" s="32">
        <v>-5</v>
      </c>
      <c r="D583" s="40" t="s">
        <v>108</v>
      </c>
      <c r="E583" s="42">
        <v>5</v>
      </c>
    </row>
    <row r="584" spans="1:5" ht="14.2" customHeight="1" x14ac:dyDescent="0.55000000000000004">
      <c r="A584" s="42">
        <v>2500</v>
      </c>
      <c r="B584" s="32">
        <v>-2.1</v>
      </c>
      <c r="D584" s="40" t="s">
        <v>108</v>
      </c>
      <c r="E584" s="42">
        <v>5</v>
      </c>
    </row>
    <row r="585" spans="1:5" ht="14.2" customHeight="1" x14ac:dyDescent="0.55000000000000004">
      <c r="A585" s="42">
        <v>2500</v>
      </c>
      <c r="B585" s="32">
        <v>-0.3</v>
      </c>
      <c r="D585" s="40" t="s">
        <v>108</v>
      </c>
      <c r="E585" s="42">
        <v>5</v>
      </c>
    </row>
    <row r="586" spans="1:5" ht="14.2" customHeight="1" x14ac:dyDescent="0.55000000000000004">
      <c r="A586" s="42">
        <v>2500</v>
      </c>
      <c r="B586" s="32">
        <v>0.3</v>
      </c>
      <c r="D586" s="40" t="s">
        <v>108</v>
      </c>
      <c r="E586" s="42">
        <v>5</v>
      </c>
    </row>
    <row r="587" spans="1:5" ht="14.2" customHeight="1" x14ac:dyDescent="0.55000000000000004">
      <c r="A587" s="42">
        <v>2500</v>
      </c>
      <c r="B587" s="32">
        <v>1.6</v>
      </c>
      <c r="D587" s="40" t="s">
        <v>108</v>
      </c>
      <c r="E587" s="42">
        <v>5</v>
      </c>
    </row>
    <row r="588" spans="1:5" ht="14.2" customHeight="1" x14ac:dyDescent="0.55000000000000004">
      <c r="A588" s="42">
        <v>2500</v>
      </c>
      <c r="B588" s="32">
        <v>1.6</v>
      </c>
      <c r="D588" s="40" t="s">
        <v>108</v>
      </c>
      <c r="E588" s="42">
        <v>5</v>
      </c>
    </row>
    <row r="589" spans="1:5" ht="14.2" customHeight="1" x14ac:dyDescent="0.55000000000000004">
      <c r="A589" s="42">
        <v>2500</v>
      </c>
      <c r="B589" s="32">
        <v>1.9</v>
      </c>
      <c r="D589" s="40" t="s">
        <v>108</v>
      </c>
      <c r="E589" s="42">
        <v>5</v>
      </c>
    </row>
    <row r="590" spans="1:5" ht="14.2" customHeight="1" x14ac:dyDescent="0.55000000000000004">
      <c r="A590" s="42">
        <v>2500</v>
      </c>
      <c r="B590" s="32">
        <v>4.3</v>
      </c>
      <c r="D590" s="40" t="s">
        <v>108</v>
      </c>
      <c r="E590" s="42">
        <v>5</v>
      </c>
    </row>
    <row r="591" spans="1:5" ht="14.2" customHeight="1" x14ac:dyDescent="0.55000000000000004">
      <c r="A591" s="42">
        <v>2500</v>
      </c>
      <c r="B591" s="32">
        <v>4.3</v>
      </c>
      <c r="D591" s="40" t="s">
        <v>108</v>
      </c>
      <c r="E591" s="42">
        <v>5</v>
      </c>
    </row>
    <row r="592" spans="1:5" ht="14.2" customHeight="1" x14ac:dyDescent="0.55000000000000004">
      <c r="A592" s="42">
        <v>2500</v>
      </c>
      <c r="B592" s="32">
        <v>4.5</v>
      </c>
      <c r="D592" s="40" t="s">
        <v>108</v>
      </c>
      <c r="E592" s="42">
        <v>5</v>
      </c>
    </row>
    <row r="593" spans="1:5" ht="14.2" customHeight="1" x14ac:dyDescent="0.55000000000000004">
      <c r="A593" s="42">
        <v>2500</v>
      </c>
      <c r="B593" s="32">
        <v>4.5</v>
      </c>
      <c r="D593" s="40" t="s">
        <v>108</v>
      </c>
      <c r="E593" s="42">
        <v>5</v>
      </c>
    </row>
    <row r="594" spans="1:5" ht="14.2" customHeight="1" x14ac:dyDescent="0.55000000000000004">
      <c r="A594" s="42">
        <v>2500</v>
      </c>
      <c r="B594" s="32">
        <v>4.7</v>
      </c>
      <c r="D594" s="40" t="s">
        <v>108</v>
      </c>
      <c r="E594" s="42">
        <v>5</v>
      </c>
    </row>
    <row r="595" spans="1:5" ht="14.2" customHeight="1" x14ac:dyDescent="0.55000000000000004">
      <c r="A595" s="42">
        <v>2500</v>
      </c>
      <c r="B595" s="32">
        <v>5.6</v>
      </c>
      <c r="D595" s="40" t="s">
        <v>108</v>
      </c>
      <c r="E595" s="42">
        <v>5</v>
      </c>
    </row>
    <row r="596" spans="1:5" ht="14.2" customHeight="1" x14ac:dyDescent="0.55000000000000004">
      <c r="A596" s="42">
        <v>2500</v>
      </c>
      <c r="B596" s="32">
        <v>8.4</v>
      </c>
      <c r="D596" s="40" t="s">
        <v>108</v>
      </c>
      <c r="E596" s="42">
        <v>5</v>
      </c>
    </row>
    <row r="597" spans="1:5" ht="14.2" customHeight="1" x14ac:dyDescent="0.55000000000000004">
      <c r="A597" s="42">
        <v>2500</v>
      </c>
      <c r="B597" s="32">
        <v>-5.7</v>
      </c>
      <c r="D597" s="40" t="s">
        <v>108</v>
      </c>
      <c r="E597" s="42">
        <v>5</v>
      </c>
    </row>
    <row r="598" spans="1:5" ht="14.2" customHeight="1" x14ac:dyDescent="0.55000000000000004">
      <c r="A598" s="42">
        <v>2500</v>
      </c>
      <c r="B598" s="32">
        <v>14</v>
      </c>
      <c r="D598" s="40" t="s">
        <v>109</v>
      </c>
      <c r="E598" s="42">
        <v>12</v>
      </c>
    </row>
    <row r="599" spans="1:5" ht="14.2" customHeight="1" x14ac:dyDescent="0.55000000000000004">
      <c r="A599" s="42">
        <v>2500</v>
      </c>
      <c r="B599" s="32">
        <v>14.4</v>
      </c>
      <c r="D599" s="40" t="s">
        <v>109</v>
      </c>
      <c r="E599" s="42">
        <v>12</v>
      </c>
    </row>
    <row r="600" spans="1:5" ht="14.2" customHeight="1" x14ac:dyDescent="0.55000000000000004">
      <c r="A600" s="42">
        <v>2500</v>
      </c>
      <c r="B600" s="32">
        <v>3.91</v>
      </c>
      <c r="D600" s="40" t="s">
        <v>109</v>
      </c>
      <c r="E600" s="42">
        <v>28</v>
      </c>
    </row>
    <row r="601" spans="1:5" ht="14.2" customHeight="1" x14ac:dyDescent="0.55000000000000004">
      <c r="A601" s="42">
        <v>2500</v>
      </c>
      <c r="B601" s="32">
        <v>4.5</v>
      </c>
      <c r="D601" s="40" t="s">
        <v>109</v>
      </c>
      <c r="E601" s="42">
        <v>28</v>
      </c>
    </row>
    <row r="602" spans="1:5" ht="14.2" customHeight="1" x14ac:dyDescent="0.55000000000000004">
      <c r="A602" s="42">
        <v>2500</v>
      </c>
      <c r="B602" s="32">
        <v>12.21</v>
      </c>
      <c r="D602" s="40" t="s">
        <v>109</v>
      </c>
      <c r="E602" s="42">
        <v>28</v>
      </c>
    </row>
    <row r="603" spans="1:5" ht="14.2" customHeight="1" x14ac:dyDescent="0.55000000000000004">
      <c r="A603" s="42">
        <v>2500</v>
      </c>
      <c r="B603" s="32">
        <v>12.11</v>
      </c>
      <c r="D603" s="40" t="s">
        <v>109</v>
      </c>
      <c r="E603" s="42">
        <v>28</v>
      </c>
    </row>
    <row r="604" spans="1:5" ht="14.2" customHeight="1" x14ac:dyDescent="0.55000000000000004">
      <c r="A604" s="42">
        <v>2500</v>
      </c>
      <c r="B604" s="32">
        <v>11.94</v>
      </c>
      <c r="D604" s="40" t="s">
        <v>109</v>
      </c>
      <c r="E604" s="42">
        <v>28</v>
      </c>
    </row>
    <row r="605" spans="1:5" ht="14.2" customHeight="1" x14ac:dyDescent="0.55000000000000004">
      <c r="A605" s="42">
        <v>2500</v>
      </c>
      <c r="B605" s="32">
        <v>1.1499999999999999</v>
      </c>
      <c r="D605" s="40" t="s">
        <v>109</v>
      </c>
      <c r="E605" s="42">
        <v>28</v>
      </c>
    </row>
    <row r="606" spans="1:5" ht="14.2" customHeight="1" x14ac:dyDescent="0.55000000000000004">
      <c r="A606" s="42">
        <v>2500</v>
      </c>
      <c r="B606" s="32">
        <v>0.86</v>
      </c>
      <c r="D606" s="40" t="s">
        <v>109</v>
      </c>
      <c r="E606" s="42">
        <v>28</v>
      </c>
    </row>
    <row r="607" spans="1:5" ht="14.2" customHeight="1" x14ac:dyDescent="0.55000000000000004">
      <c r="A607" s="42">
        <v>2500</v>
      </c>
      <c r="B607" s="32">
        <v>1.1599999999999999</v>
      </c>
      <c r="D607" s="40" t="s">
        <v>109</v>
      </c>
      <c r="E607" s="42">
        <v>28</v>
      </c>
    </row>
    <row r="608" spans="1:5" ht="14.2" customHeight="1" x14ac:dyDescent="0.55000000000000004">
      <c r="A608" s="42">
        <v>2500</v>
      </c>
      <c r="B608">
        <v>2.92</v>
      </c>
      <c r="D608" s="40" t="s">
        <v>110</v>
      </c>
      <c r="E608" s="42">
        <v>34</v>
      </c>
    </row>
    <row r="609" spans="1:5" ht="14.2" customHeight="1" x14ac:dyDescent="0.55000000000000004">
      <c r="A609" s="42">
        <v>2500</v>
      </c>
      <c r="B609">
        <v>2.4700000000000002</v>
      </c>
      <c r="D609" s="40" t="s">
        <v>110</v>
      </c>
      <c r="E609" s="42">
        <v>34</v>
      </c>
    </row>
    <row r="610" spans="1:5" ht="14.2" customHeight="1" x14ac:dyDescent="0.55000000000000004">
      <c r="A610" s="42">
        <v>2500</v>
      </c>
      <c r="B610">
        <v>-6.83</v>
      </c>
      <c r="D610" s="40" t="s">
        <v>110</v>
      </c>
      <c r="E610" s="42">
        <v>34</v>
      </c>
    </row>
    <row r="611" spans="1:5" ht="14.2" customHeight="1" x14ac:dyDescent="0.55000000000000004">
      <c r="A611" s="42">
        <v>2500</v>
      </c>
      <c r="B611">
        <v>-1.51</v>
      </c>
      <c r="D611" s="40" t="s">
        <v>110</v>
      </c>
      <c r="E611" s="42">
        <v>34</v>
      </c>
    </row>
    <row r="612" spans="1:5" ht="14.2" customHeight="1" x14ac:dyDescent="0.55000000000000004">
      <c r="A612" s="42">
        <v>2500</v>
      </c>
      <c r="B612">
        <v>-6.3</v>
      </c>
      <c r="D612" s="40" t="s">
        <v>110</v>
      </c>
      <c r="E612" s="42">
        <v>34</v>
      </c>
    </row>
    <row r="613" spans="1:5" ht="14.2" customHeight="1" x14ac:dyDescent="0.55000000000000004">
      <c r="A613" s="42">
        <v>2500</v>
      </c>
      <c r="B613">
        <v>-1.63</v>
      </c>
      <c r="D613" s="40" t="s">
        <v>110</v>
      </c>
      <c r="E613" s="42">
        <v>34</v>
      </c>
    </row>
    <row r="614" spans="1:5" ht="14.2" customHeight="1" x14ac:dyDescent="0.55000000000000004">
      <c r="A614" s="42">
        <v>2500</v>
      </c>
      <c r="B614">
        <v>-2.4700000000000002</v>
      </c>
      <c r="D614" s="40" t="s">
        <v>110</v>
      </c>
      <c r="E614" s="42">
        <v>34</v>
      </c>
    </row>
    <row r="615" spans="1:5" ht="14.2" customHeight="1" x14ac:dyDescent="0.55000000000000004">
      <c r="A615" s="42">
        <v>2500</v>
      </c>
      <c r="B615">
        <v>-1.1100000000000001</v>
      </c>
      <c r="D615" s="40" t="s">
        <v>110</v>
      </c>
      <c r="E615" s="42">
        <v>34</v>
      </c>
    </row>
    <row r="616" spans="1:5" ht="14.2" customHeight="1" x14ac:dyDescent="0.55000000000000004">
      <c r="A616" s="42">
        <v>2500</v>
      </c>
      <c r="B616">
        <v>-2.14</v>
      </c>
      <c r="D616" s="40" t="s">
        <v>110</v>
      </c>
      <c r="E616" s="42">
        <v>34</v>
      </c>
    </row>
    <row r="617" spans="1:5" ht="14.2" customHeight="1" x14ac:dyDescent="0.55000000000000004">
      <c r="A617" s="42">
        <v>2500</v>
      </c>
      <c r="B617">
        <v>-3.03</v>
      </c>
      <c r="D617" s="40" t="s">
        <v>110</v>
      </c>
      <c r="E617" s="42">
        <v>34</v>
      </c>
    </row>
    <row r="618" spans="1:5" ht="14.2" customHeight="1" x14ac:dyDescent="0.55000000000000004">
      <c r="A618" s="42">
        <v>2500</v>
      </c>
      <c r="B618">
        <v>-1.74</v>
      </c>
      <c r="D618" s="40" t="s">
        <v>110</v>
      </c>
      <c r="E618" s="42">
        <v>34</v>
      </c>
    </row>
    <row r="619" spans="1:5" ht="14.2" customHeight="1" x14ac:dyDescent="0.55000000000000004">
      <c r="A619" s="42">
        <v>2500</v>
      </c>
      <c r="B619">
        <v>-2.61</v>
      </c>
      <c r="D619" s="40" t="s">
        <v>110</v>
      </c>
      <c r="E619" s="42">
        <v>34</v>
      </c>
    </row>
    <row r="620" spans="1:5" ht="14.2" customHeight="1" x14ac:dyDescent="0.55000000000000004">
      <c r="A620" s="42">
        <v>2500</v>
      </c>
      <c r="B620">
        <v>-1.44</v>
      </c>
      <c r="D620" s="40" t="s">
        <v>110</v>
      </c>
      <c r="E620" s="42">
        <v>34</v>
      </c>
    </row>
    <row r="621" spans="1:5" ht="14.2" customHeight="1" x14ac:dyDescent="0.55000000000000004">
      <c r="A621" s="42">
        <v>2500</v>
      </c>
      <c r="B621">
        <v>-3.89</v>
      </c>
      <c r="D621" s="40" t="s">
        <v>110</v>
      </c>
      <c r="E621" s="42">
        <v>34</v>
      </c>
    </row>
    <row r="622" spans="1:5" ht="14.2" customHeight="1" x14ac:dyDescent="0.55000000000000004">
      <c r="A622" s="42">
        <v>2500</v>
      </c>
      <c r="B622">
        <v>-3.4</v>
      </c>
      <c r="D622" s="40" t="s">
        <v>110</v>
      </c>
      <c r="E622" s="42">
        <v>34</v>
      </c>
    </row>
    <row r="623" spans="1:5" ht="14.2" customHeight="1" x14ac:dyDescent="0.55000000000000004">
      <c r="A623" s="42">
        <v>2500</v>
      </c>
      <c r="B623">
        <v>-3.24</v>
      </c>
      <c r="D623" s="40" t="s">
        <v>110</v>
      </c>
      <c r="E623" s="42">
        <v>34</v>
      </c>
    </row>
    <row r="624" spans="1:5" ht="14.2" customHeight="1" x14ac:dyDescent="0.55000000000000004">
      <c r="A624" s="42">
        <v>2500</v>
      </c>
      <c r="B624">
        <v>2.12</v>
      </c>
      <c r="D624" s="40" t="s">
        <v>110</v>
      </c>
      <c r="E624" s="42">
        <v>34</v>
      </c>
    </row>
    <row r="625" spans="1:5" ht="14.2" customHeight="1" x14ac:dyDescent="0.55000000000000004">
      <c r="A625" s="42">
        <v>2500</v>
      </c>
      <c r="B625">
        <v>3.14</v>
      </c>
      <c r="D625" s="40" t="s">
        <v>110</v>
      </c>
      <c r="E625" s="42">
        <v>34</v>
      </c>
    </row>
    <row r="626" spans="1:5" ht="14.2" customHeight="1" x14ac:dyDescent="0.55000000000000004">
      <c r="A626" s="42">
        <v>2500</v>
      </c>
      <c r="B626">
        <v>1.61</v>
      </c>
      <c r="D626" s="40" t="s">
        <v>110</v>
      </c>
      <c r="E626" s="42">
        <v>34</v>
      </c>
    </row>
    <row r="627" spans="1:5" ht="14.2" customHeight="1" x14ac:dyDescent="0.55000000000000004">
      <c r="A627" s="42">
        <v>2500</v>
      </c>
      <c r="B627">
        <v>2.76</v>
      </c>
      <c r="D627" s="40" t="s">
        <v>110</v>
      </c>
      <c r="E627" s="42">
        <v>34</v>
      </c>
    </row>
    <row r="628" spans="1:5" ht="14.2" customHeight="1" x14ac:dyDescent="0.55000000000000004">
      <c r="A628" s="42">
        <v>2500</v>
      </c>
      <c r="B628">
        <v>0.15</v>
      </c>
      <c r="D628" s="40" t="s">
        <v>110</v>
      </c>
      <c r="E628" s="42">
        <v>34</v>
      </c>
    </row>
    <row r="629" spans="1:5" ht="14.2" customHeight="1" x14ac:dyDescent="0.55000000000000004">
      <c r="A629" s="42">
        <v>2500</v>
      </c>
      <c r="B629">
        <v>-4.47</v>
      </c>
      <c r="D629" s="40" t="s">
        <v>110</v>
      </c>
      <c r="E629" s="42">
        <v>34</v>
      </c>
    </row>
    <row r="630" spans="1:5" ht="14.2" customHeight="1" x14ac:dyDescent="0.55000000000000004">
      <c r="A630" s="42">
        <v>2500</v>
      </c>
      <c r="B630">
        <v>0.8</v>
      </c>
      <c r="D630" s="40" t="s">
        <v>110</v>
      </c>
      <c r="E630" s="42">
        <v>34</v>
      </c>
    </row>
    <row r="631" spans="1:5" ht="14.2" customHeight="1" x14ac:dyDescent="0.55000000000000004">
      <c r="A631" s="42">
        <v>2500</v>
      </c>
      <c r="B631">
        <v>-9.33</v>
      </c>
      <c r="D631" s="40" t="s">
        <v>110</v>
      </c>
      <c r="E631" s="42">
        <v>34</v>
      </c>
    </row>
    <row r="632" spans="1:5" ht="14.2" customHeight="1" x14ac:dyDescent="0.55000000000000004">
      <c r="A632" s="42">
        <v>2500</v>
      </c>
      <c r="B632">
        <v>-0.49</v>
      </c>
      <c r="D632" s="40" t="s">
        <v>110</v>
      </c>
      <c r="E632" s="42">
        <v>34</v>
      </c>
    </row>
    <row r="633" spans="1:5" ht="14.2" customHeight="1" x14ac:dyDescent="0.55000000000000004">
      <c r="A633" s="42">
        <v>2500</v>
      </c>
      <c r="B633">
        <v>-1.0900000000000001</v>
      </c>
      <c r="D633" s="40" t="s">
        <v>110</v>
      </c>
      <c r="E633" s="42">
        <v>34</v>
      </c>
    </row>
    <row r="634" spans="1:5" ht="14.2" customHeight="1" x14ac:dyDescent="0.55000000000000004">
      <c r="A634" s="42">
        <v>2500</v>
      </c>
      <c r="B634">
        <v>-2.46</v>
      </c>
      <c r="D634" s="40" t="s">
        <v>110</v>
      </c>
      <c r="E634" s="42">
        <v>34</v>
      </c>
    </row>
    <row r="635" spans="1:5" ht="14.2" customHeight="1" x14ac:dyDescent="0.55000000000000004">
      <c r="A635" s="42">
        <v>2500</v>
      </c>
      <c r="B635">
        <v>-2.12</v>
      </c>
      <c r="D635" s="40" t="s">
        <v>110</v>
      </c>
      <c r="E635" s="42">
        <v>34</v>
      </c>
    </row>
    <row r="636" spans="1:5" ht="14.2" customHeight="1" x14ac:dyDescent="0.55000000000000004">
      <c r="A636" s="42">
        <v>2500</v>
      </c>
      <c r="B636">
        <v>1.49</v>
      </c>
      <c r="D636" s="40" t="s">
        <v>110</v>
      </c>
      <c r="E636" s="42">
        <v>34</v>
      </c>
    </row>
    <row r="637" spans="1:5" ht="14.2" customHeight="1" x14ac:dyDescent="0.55000000000000004">
      <c r="A637" s="42">
        <v>2500</v>
      </c>
      <c r="B637">
        <v>2.4500000000000002</v>
      </c>
      <c r="D637" s="40" t="s">
        <v>110</v>
      </c>
      <c r="E637" s="42">
        <v>34</v>
      </c>
    </row>
    <row r="638" spans="1:5" ht="14.2" customHeight="1" x14ac:dyDescent="0.55000000000000004">
      <c r="A638" s="42">
        <v>2500</v>
      </c>
      <c r="B638">
        <v>0.34</v>
      </c>
      <c r="D638" s="40" t="s">
        <v>110</v>
      </c>
      <c r="E638" s="42">
        <v>34</v>
      </c>
    </row>
    <row r="639" spans="1:5" ht="14.2" customHeight="1" x14ac:dyDescent="0.55000000000000004">
      <c r="A639" s="42">
        <v>2500</v>
      </c>
      <c r="B639">
        <v>-0.61</v>
      </c>
      <c r="D639" s="40" t="s">
        <v>110</v>
      </c>
      <c r="E639" s="42">
        <v>34</v>
      </c>
    </row>
    <row r="640" spans="1:5" ht="14.2" customHeight="1" x14ac:dyDescent="0.55000000000000004">
      <c r="A640" s="42">
        <v>2500</v>
      </c>
      <c r="B640">
        <v>0.82</v>
      </c>
      <c r="D640" s="40" t="s">
        <v>110</v>
      </c>
      <c r="E640" s="42">
        <v>34</v>
      </c>
    </row>
    <row r="641" spans="1:5" ht="14.2" customHeight="1" x14ac:dyDescent="0.55000000000000004">
      <c r="A641" s="42">
        <v>2500</v>
      </c>
      <c r="B641">
        <v>-1.39</v>
      </c>
      <c r="D641" s="40" t="s">
        <v>110</v>
      </c>
      <c r="E641" s="42">
        <v>34</v>
      </c>
    </row>
    <row r="642" spans="1:5" ht="14.2" customHeight="1" x14ac:dyDescent="0.55000000000000004">
      <c r="A642" s="42">
        <v>2500</v>
      </c>
      <c r="B642">
        <v>2.2599999999999998</v>
      </c>
      <c r="D642" s="40" t="s">
        <v>110</v>
      </c>
      <c r="E642" s="42">
        <v>34</v>
      </c>
    </row>
    <row r="643" spans="1:5" ht="14.2" customHeight="1" x14ac:dyDescent="0.55000000000000004">
      <c r="A643" s="42">
        <v>2500</v>
      </c>
      <c r="B643">
        <v>0.05</v>
      </c>
      <c r="D643" s="40" t="s">
        <v>110</v>
      </c>
      <c r="E643" s="42">
        <v>34</v>
      </c>
    </row>
    <row r="644" spans="1:5" ht="14.2" customHeight="1" x14ac:dyDescent="0.55000000000000004">
      <c r="A644" s="42">
        <v>2500</v>
      </c>
      <c r="B644">
        <v>-1.63</v>
      </c>
      <c r="D644" s="40" t="s">
        <v>110</v>
      </c>
      <c r="E644" s="42">
        <v>34</v>
      </c>
    </row>
    <row r="645" spans="1:5" ht="14.2" customHeight="1" x14ac:dyDescent="0.55000000000000004">
      <c r="A645" s="42">
        <v>2500</v>
      </c>
      <c r="B645">
        <v>2.2599999999999998</v>
      </c>
      <c r="D645" s="40" t="s">
        <v>110</v>
      </c>
      <c r="E645" s="42">
        <v>34</v>
      </c>
    </row>
    <row r="646" spans="1:5" ht="14.2" customHeight="1" x14ac:dyDescent="0.55000000000000004">
      <c r="A646" s="42">
        <v>2500</v>
      </c>
      <c r="B646">
        <v>2.82</v>
      </c>
      <c r="D646" s="40" t="s">
        <v>110</v>
      </c>
      <c r="E646" s="42">
        <v>34</v>
      </c>
    </row>
    <row r="647" spans="1:5" ht="14.2" customHeight="1" x14ac:dyDescent="0.55000000000000004">
      <c r="A647" s="42">
        <v>2500</v>
      </c>
      <c r="B647">
        <v>0.08</v>
      </c>
      <c r="D647" s="40" t="s">
        <v>110</v>
      </c>
      <c r="E647" s="42">
        <v>34</v>
      </c>
    </row>
    <row r="648" spans="1:5" ht="14.2" customHeight="1" x14ac:dyDescent="0.55000000000000004">
      <c r="A648" s="42">
        <v>2500</v>
      </c>
      <c r="B648">
        <v>1.67</v>
      </c>
      <c r="D648" s="40" t="s">
        <v>110</v>
      </c>
      <c r="E648" s="42">
        <v>34</v>
      </c>
    </row>
    <row r="649" spans="1:5" ht="14.2" customHeight="1" x14ac:dyDescent="0.55000000000000004">
      <c r="A649" s="42">
        <v>2500</v>
      </c>
      <c r="B649">
        <v>0.6</v>
      </c>
      <c r="D649" s="40" t="s">
        <v>110</v>
      </c>
      <c r="E649" s="42">
        <v>34</v>
      </c>
    </row>
    <row r="650" spans="1:5" ht="14.2" customHeight="1" x14ac:dyDescent="0.55000000000000004">
      <c r="A650" s="42">
        <v>2500</v>
      </c>
      <c r="B650">
        <v>-0.4</v>
      </c>
      <c r="D650" s="40" t="s">
        <v>110</v>
      </c>
      <c r="E650" s="42">
        <v>34</v>
      </c>
    </row>
    <row r="651" spans="1:5" ht="14.2" customHeight="1" x14ac:dyDescent="0.55000000000000004">
      <c r="A651" s="42">
        <v>2500</v>
      </c>
      <c r="B651">
        <v>0.34</v>
      </c>
      <c r="D651" s="40" t="s">
        <v>110</v>
      </c>
      <c r="E651" s="42">
        <v>34</v>
      </c>
    </row>
    <row r="652" spans="1:5" ht="14.2" customHeight="1" x14ac:dyDescent="0.55000000000000004">
      <c r="A652" s="42">
        <v>2500</v>
      </c>
      <c r="B652">
        <v>-2.99</v>
      </c>
      <c r="D652" s="40" t="s">
        <v>110</v>
      </c>
      <c r="E652" s="42">
        <v>34</v>
      </c>
    </row>
    <row r="653" spans="1:5" ht="14.2" customHeight="1" x14ac:dyDescent="0.55000000000000004">
      <c r="A653" s="42">
        <v>2500</v>
      </c>
      <c r="B653">
        <v>-3.36</v>
      </c>
      <c r="D653" s="40" t="s">
        <v>110</v>
      </c>
      <c r="E653" s="42">
        <v>34</v>
      </c>
    </row>
    <row r="654" spans="1:5" ht="14.2" customHeight="1" x14ac:dyDescent="0.55000000000000004">
      <c r="A654" s="42">
        <v>2500</v>
      </c>
      <c r="B654">
        <v>-13.47</v>
      </c>
      <c r="D654" s="40" t="s">
        <v>110</v>
      </c>
      <c r="E654" s="42">
        <v>34</v>
      </c>
    </row>
    <row r="655" spans="1:5" ht="14.2" customHeight="1" x14ac:dyDescent="0.55000000000000004">
      <c r="A655" s="42">
        <v>2500</v>
      </c>
      <c r="B655">
        <v>-13.69</v>
      </c>
      <c r="D655" s="40" t="s">
        <v>110</v>
      </c>
      <c r="E655" s="42">
        <v>34</v>
      </c>
    </row>
    <row r="656" spans="1:5" ht="14.2" customHeight="1" x14ac:dyDescent="0.55000000000000004">
      <c r="A656" s="42">
        <v>2500</v>
      </c>
      <c r="B656">
        <v>-7.29</v>
      </c>
      <c r="D656" s="40" t="s">
        <v>110</v>
      </c>
      <c r="E656" s="42">
        <v>34</v>
      </c>
    </row>
    <row r="657" spans="1:5" ht="14.2" customHeight="1" x14ac:dyDescent="0.55000000000000004">
      <c r="A657" s="42">
        <v>2500</v>
      </c>
      <c r="B657">
        <v>-3.23</v>
      </c>
      <c r="D657" s="40" t="s">
        <v>110</v>
      </c>
      <c r="E657" s="42">
        <v>34</v>
      </c>
    </row>
    <row r="658" spans="1:5" ht="14.2" customHeight="1" x14ac:dyDescent="0.55000000000000004">
      <c r="A658" s="42">
        <v>2500</v>
      </c>
      <c r="B658">
        <v>-8.94</v>
      </c>
      <c r="D658" s="40" t="s">
        <v>110</v>
      </c>
      <c r="E658" s="42">
        <v>34</v>
      </c>
    </row>
    <row r="659" spans="1:5" ht="14.2" customHeight="1" x14ac:dyDescent="0.55000000000000004">
      <c r="A659" s="42">
        <v>2500</v>
      </c>
      <c r="B659">
        <v>-7.97</v>
      </c>
      <c r="D659" s="40" t="s">
        <v>110</v>
      </c>
      <c r="E659" s="42">
        <v>34</v>
      </c>
    </row>
    <row r="660" spans="1:5" ht="14.2" customHeight="1" x14ac:dyDescent="0.55000000000000004">
      <c r="A660" s="42">
        <v>2500</v>
      </c>
      <c r="B660">
        <v>-1.61</v>
      </c>
      <c r="D660" s="40" t="s">
        <v>110</v>
      </c>
      <c r="E660" s="42">
        <v>34</v>
      </c>
    </row>
    <row r="661" spans="1:5" ht="14.2" customHeight="1" x14ac:dyDescent="0.55000000000000004">
      <c r="A661" s="42">
        <v>2500</v>
      </c>
      <c r="B661">
        <v>-4.45</v>
      </c>
      <c r="D661" s="40" t="s">
        <v>110</v>
      </c>
      <c r="E661" s="42">
        <v>34</v>
      </c>
    </row>
    <row r="662" spans="1:5" ht="14.2" customHeight="1" x14ac:dyDescent="0.55000000000000004">
      <c r="A662" s="42">
        <v>2500</v>
      </c>
      <c r="B662">
        <v>-16.79</v>
      </c>
      <c r="D662" s="40" t="s">
        <v>110</v>
      </c>
      <c r="E662" s="42">
        <v>34</v>
      </c>
    </row>
    <row r="663" spans="1:5" ht="14.2" customHeight="1" x14ac:dyDescent="0.55000000000000004">
      <c r="A663" s="42">
        <v>2500</v>
      </c>
      <c r="B663">
        <v>-14.05</v>
      </c>
      <c r="D663" s="40" t="s">
        <v>110</v>
      </c>
      <c r="E663" s="42">
        <v>34</v>
      </c>
    </row>
    <row r="664" spans="1:5" ht="14.2" customHeight="1" x14ac:dyDescent="0.55000000000000004">
      <c r="A664" s="42">
        <v>2500</v>
      </c>
      <c r="B664">
        <v>-29.59</v>
      </c>
      <c r="D664" s="40" t="s">
        <v>110</v>
      </c>
      <c r="E664" s="42">
        <v>34</v>
      </c>
    </row>
    <row r="665" spans="1:5" ht="14.2" customHeight="1" x14ac:dyDescent="0.55000000000000004">
      <c r="A665" s="42">
        <v>2500</v>
      </c>
      <c r="B665">
        <v>-3.32</v>
      </c>
      <c r="D665" s="40" t="s">
        <v>110</v>
      </c>
      <c r="E665" s="42">
        <v>34</v>
      </c>
    </row>
    <row r="666" spans="1:5" ht="14.2" customHeight="1" x14ac:dyDescent="0.55000000000000004">
      <c r="A666" s="42">
        <v>2500</v>
      </c>
      <c r="B666">
        <v>-14.11</v>
      </c>
      <c r="D666" s="40" t="s">
        <v>110</v>
      </c>
      <c r="E666" s="42">
        <v>34</v>
      </c>
    </row>
    <row r="667" spans="1:5" ht="14.2" customHeight="1" x14ac:dyDescent="0.55000000000000004">
      <c r="A667" s="42">
        <v>2500</v>
      </c>
      <c r="B667">
        <v>-12.38</v>
      </c>
      <c r="D667" s="40" t="s">
        <v>110</v>
      </c>
      <c r="E667" s="42">
        <v>34</v>
      </c>
    </row>
    <row r="668" spans="1:5" ht="14.2" customHeight="1" x14ac:dyDescent="0.55000000000000004">
      <c r="A668" s="42">
        <v>2500</v>
      </c>
      <c r="B668">
        <v>-10.42</v>
      </c>
      <c r="D668" s="40" t="s">
        <v>110</v>
      </c>
      <c r="E668" s="42">
        <v>34</v>
      </c>
    </row>
    <row r="669" spans="1:5" ht="14.2" customHeight="1" x14ac:dyDescent="0.55000000000000004">
      <c r="A669" s="42">
        <v>2500</v>
      </c>
      <c r="B669">
        <v>-12.93</v>
      </c>
      <c r="D669" s="40" t="s">
        <v>110</v>
      </c>
      <c r="E669" s="42">
        <v>34</v>
      </c>
    </row>
    <row r="670" spans="1:5" ht="14.2" customHeight="1" x14ac:dyDescent="0.55000000000000004">
      <c r="A670" s="42">
        <v>2500</v>
      </c>
      <c r="B670">
        <v>-11.54</v>
      </c>
      <c r="D670" s="40" t="s">
        <v>110</v>
      </c>
      <c r="E670" s="42">
        <v>34</v>
      </c>
    </row>
    <row r="671" spans="1:5" ht="14.2" customHeight="1" x14ac:dyDescent="0.55000000000000004">
      <c r="A671" s="42">
        <v>2500</v>
      </c>
      <c r="B671">
        <v>-15.45</v>
      </c>
      <c r="D671" s="40" t="s">
        <v>110</v>
      </c>
      <c r="E671" s="42">
        <v>34</v>
      </c>
    </row>
    <row r="672" spans="1:5" ht="14.2" customHeight="1" x14ac:dyDescent="0.55000000000000004">
      <c r="A672" s="42">
        <v>2500</v>
      </c>
      <c r="B672">
        <v>-14.75</v>
      </c>
      <c r="D672" s="40" t="s">
        <v>110</v>
      </c>
      <c r="E672" s="42">
        <v>34</v>
      </c>
    </row>
    <row r="673" spans="1:5" ht="14.2" customHeight="1" x14ac:dyDescent="0.55000000000000004">
      <c r="A673" s="42">
        <v>2500</v>
      </c>
      <c r="B673">
        <v>-1.0900000000000001</v>
      </c>
      <c r="D673" s="40" t="s">
        <v>110</v>
      </c>
      <c r="E673" s="42">
        <v>34</v>
      </c>
    </row>
    <row r="674" spans="1:5" ht="14.2" customHeight="1" x14ac:dyDescent="0.55000000000000004">
      <c r="A674" s="42">
        <v>2500</v>
      </c>
      <c r="B674">
        <v>-3.65</v>
      </c>
      <c r="D674" s="40" t="s">
        <v>110</v>
      </c>
      <c r="E674" s="42">
        <v>34</v>
      </c>
    </row>
    <row r="675" spans="1:5" ht="14.2" customHeight="1" x14ac:dyDescent="0.55000000000000004">
      <c r="A675" s="42">
        <v>2500</v>
      </c>
      <c r="B675">
        <v>-2.2200000000000002</v>
      </c>
      <c r="D675" s="40" t="s">
        <v>110</v>
      </c>
      <c r="E675" s="42">
        <v>34</v>
      </c>
    </row>
    <row r="676" spans="1:5" ht="14.2" customHeight="1" x14ac:dyDescent="0.55000000000000004">
      <c r="A676" s="42">
        <v>2500</v>
      </c>
      <c r="B676">
        <v>-0.7</v>
      </c>
      <c r="D676" s="40" t="s">
        <v>110</v>
      </c>
      <c r="E676" s="42">
        <v>34</v>
      </c>
    </row>
    <row r="677" spans="1:5" ht="14.2" customHeight="1" x14ac:dyDescent="0.55000000000000004">
      <c r="A677" s="42">
        <v>2500</v>
      </c>
      <c r="B677">
        <v>-1.44</v>
      </c>
      <c r="D677" s="40" t="s">
        <v>110</v>
      </c>
      <c r="E677" s="42">
        <v>34</v>
      </c>
    </row>
    <row r="678" spans="1:5" ht="14.2" customHeight="1" x14ac:dyDescent="0.55000000000000004">
      <c r="A678" s="42">
        <v>2500</v>
      </c>
      <c r="B678">
        <v>-6.52</v>
      </c>
      <c r="D678" s="40" t="s">
        <v>110</v>
      </c>
      <c r="E678" s="42">
        <v>34</v>
      </c>
    </row>
    <row r="679" spans="1:5" ht="14.2" customHeight="1" x14ac:dyDescent="0.55000000000000004">
      <c r="A679" s="42">
        <v>2500</v>
      </c>
      <c r="B679">
        <v>-5.3</v>
      </c>
      <c r="D679" s="40" t="s">
        <v>110</v>
      </c>
      <c r="E679" s="42">
        <v>34</v>
      </c>
    </row>
    <row r="680" spans="1:5" ht="14.2" customHeight="1" x14ac:dyDescent="0.55000000000000004">
      <c r="A680" s="42">
        <v>2500</v>
      </c>
      <c r="B680">
        <v>-12.11</v>
      </c>
      <c r="D680" s="40" t="s">
        <v>110</v>
      </c>
      <c r="E680" s="42">
        <v>34</v>
      </c>
    </row>
    <row r="681" spans="1:5" ht="14.2" customHeight="1" x14ac:dyDescent="0.55000000000000004">
      <c r="A681" s="42">
        <v>2500</v>
      </c>
      <c r="B681">
        <v>-6.23</v>
      </c>
      <c r="D681" s="40" t="s">
        <v>110</v>
      </c>
      <c r="E681" s="42">
        <v>34</v>
      </c>
    </row>
    <row r="682" spans="1:5" ht="14.2" customHeight="1" x14ac:dyDescent="0.55000000000000004">
      <c r="A682" s="42">
        <v>2500</v>
      </c>
      <c r="B682">
        <v>-7.06</v>
      </c>
      <c r="D682" s="40" t="s">
        <v>110</v>
      </c>
      <c r="E682" s="42">
        <v>34</v>
      </c>
    </row>
    <row r="683" spans="1:5" ht="14.2" customHeight="1" x14ac:dyDescent="0.55000000000000004">
      <c r="A683" s="42">
        <v>2500</v>
      </c>
      <c r="B683">
        <v>-7.88</v>
      </c>
      <c r="D683" s="40" t="s">
        <v>110</v>
      </c>
      <c r="E683" s="42">
        <v>34</v>
      </c>
    </row>
    <row r="684" spans="1:5" ht="14.2" customHeight="1" x14ac:dyDescent="0.55000000000000004">
      <c r="A684" s="42">
        <v>2500</v>
      </c>
      <c r="B684">
        <v>-7.36</v>
      </c>
      <c r="D684" s="40" t="s">
        <v>110</v>
      </c>
      <c r="E684" s="42">
        <v>34</v>
      </c>
    </row>
    <row r="685" spans="1:5" ht="14.2" customHeight="1" x14ac:dyDescent="0.55000000000000004">
      <c r="A685" s="42">
        <v>2500</v>
      </c>
      <c r="B685">
        <v>-7.72</v>
      </c>
      <c r="D685" s="40" t="s">
        <v>110</v>
      </c>
      <c r="E685" s="42">
        <v>34</v>
      </c>
    </row>
    <row r="686" spans="1:5" ht="14.2" customHeight="1" x14ac:dyDescent="0.55000000000000004">
      <c r="A686" s="42">
        <v>2500</v>
      </c>
      <c r="B686">
        <v>-4.46</v>
      </c>
      <c r="D686" s="40" t="s">
        <v>110</v>
      </c>
      <c r="E686" s="42">
        <v>34</v>
      </c>
    </row>
    <row r="687" spans="1:5" ht="14.2" customHeight="1" x14ac:dyDescent="0.55000000000000004">
      <c r="A687" s="42">
        <v>2500</v>
      </c>
      <c r="B687">
        <v>-7.19</v>
      </c>
      <c r="D687" s="40" t="s">
        <v>110</v>
      </c>
      <c r="E687" s="42">
        <v>34</v>
      </c>
    </row>
    <row r="688" spans="1:5" ht="14.2" customHeight="1" x14ac:dyDescent="0.55000000000000004">
      <c r="A688" s="42">
        <v>2500</v>
      </c>
      <c r="B688">
        <v>-6.8</v>
      </c>
      <c r="D688" s="40" t="s">
        <v>110</v>
      </c>
      <c r="E688" s="42">
        <v>34</v>
      </c>
    </row>
    <row r="689" spans="1:5" ht="14.2" customHeight="1" x14ac:dyDescent="0.55000000000000004">
      <c r="A689" s="42">
        <v>2500</v>
      </c>
      <c r="B689">
        <v>-5.84</v>
      </c>
      <c r="D689" s="40" t="s">
        <v>110</v>
      </c>
      <c r="E689" s="42">
        <v>34</v>
      </c>
    </row>
    <row r="690" spans="1:5" ht="14.2" customHeight="1" x14ac:dyDescent="0.55000000000000004">
      <c r="A690" s="42">
        <v>2500</v>
      </c>
      <c r="B690">
        <v>-4.38</v>
      </c>
      <c r="D690" s="40" t="s">
        <v>110</v>
      </c>
      <c r="E690" s="42">
        <v>34</v>
      </c>
    </row>
    <row r="691" spans="1:5" ht="14.2" customHeight="1" x14ac:dyDescent="0.55000000000000004">
      <c r="A691" s="42">
        <v>2500</v>
      </c>
      <c r="B691">
        <v>-4.54</v>
      </c>
      <c r="D691" s="40" t="s">
        <v>110</v>
      </c>
      <c r="E691" s="42">
        <v>34</v>
      </c>
    </row>
    <row r="692" spans="1:5" ht="14.2" customHeight="1" x14ac:dyDescent="0.55000000000000004">
      <c r="A692" s="42">
        <v>2500</v>
      </c>
      <c r="B692">
        <v>-3.76</v>
      </c>
      <c r="D692" s="40" t="s">
        <v>110</v>
      </c>
      <c r="E692" s="42">
        <v>34</v>
      </c>
    </row>
    <row r="693" spans="1:5" ht="14.2" customHeight="1" x14ac:dyDescent="0.55000000000000004">
      <c r="A693" s="42">
        <v>2500</v>
      </c>
      <c r="B693">
        <v>-4.01</v>
      </c>
      <c r="D693" s="40" t="s">
        <v>110</v>
      </c>
      <c r="E693" s="42">
        <v>34</v>
      </c>
    </row>
    <row r="694" spans="1:5" ht="14.2" customHeight="1" x14ac:dyDescent="0.55000000000000004">
      <c r="A694" s="42">
        <v>2500</v>
      </c>
      <c r="B694">
        <v>-5.79</v>
      </c>
      <c r="D694" s="40" t="s">
        <v>110</v>
      </c>
      <c r="E694" s="42">
        <v>34</v>
      </c>
    </row>
    <row r="695" spans="1:5" ht="14.2" customHeight="1" x14ac:dyDescent="0.55000000000000004">
      <c r="A695" s="42">
        <v>2500</v>
      </c>
      <c r="B695">
        <v>-9.73</v>
      </c>
      <c r="D695" s="40" t="s">
        <v>110</v>
      </c>
      <c r="E695" s="42">
        <v>34</v>
      </c>
    </row>
    <row r="696" spans="1:5" ht="14.2" customHeight="1" x14ac:dyDescent="0.55000000000000004">
      <c r="A696" s="42">
        <v>2500</v>
      </c>
      <c r="B696">
        <v>-7.22</v>
      </c>
      <c r="D696" s="40" t="s">
        <v>110</v>
      </c>
      <c r="E696" s="42">
        <v>34</v>
      </c>
    </row>
    <row r="697" spans="1:5" ht="14.2" customHeight="1" x14ac:dyDescent="0.55000000000000004">
      <c r="A697" s="42">
        <v>2500</v>
      </c>
      <c r="B697">
        <v>-6.32</v>
      </c>
      <c r="D697" s="40" t="s">
        <v>110</v>
      </c>
      <c r="E697" s="42">
        <v>34</v>
      </c>
    </row>
    <row r="698" spans="1:5" ht="14.2" customHeight="1" x14ac:dyDescent="0.55000000000000004">
      <c r="A698" s="42">
        <v>2500</v>
      </c>
      <c r="B698">
        <v>-4.22</v>
      </c>
      <c r="D698" s="40" t="s">
        <v>110</v>
      </c>
      <c r="E698" s="42">
        <v>34</v>
      </c>
    </row>
    <row r="699" spans="1:5" ht="14.2" customHeight="1" x14ac:dyDescent="0.55000000000000004">
      <c r="A699" s="42">
        <v>2500</v>
      </c>
      <c r="B699">
        <v>-5.75</v>
      </c>
      <c r="D699" s="40" t="s">
        <v>110</v>
      </c>
      <c r="E699" s="42">
        <v>34</v>
      </c>
    </row>
    <row r="700" spans="1:5" ht="14.2" customHeight="1" x14ac:dyDescent="0.55000000000000004">
      <c r="A700" s="42">
        <v>2500</v>
      </c>
      <c r="B700">
        <v>-6.74</v>
      </c>
      <c r="D700" s="40" t="s">
        <v>110</v>
      </c>
      <c r="E700" s="42">
        <v>34</v>
      </c>
    </row>
    <row r="701" spans="1:5" ht="14.2" customHeight="1" x14ac:dyDescent="0.55000000000000004">
      <c r="A701" s="42">
        <v>2500</v>
      </c>
      <c r="B701">
        <v>-3.73</v>
      </c>
      <c r="D701" s="40" t="s">
        <v>110</v>
      </c>
      <c r="E701" s="42">
        <v>34</v>
      </c>
    </row>
    <row r="702" spans="1:5" ht="14.2" customHeight="1" x14ac:dyDescent="0.55000000000000004">
      <c r="A702" s="42">
        <v>2500</v>
      </c>
      <c r="B702">
        <v>-5.35</v>
      </c>
      <c r="D702" s="40" t="s">
        <v>110</v>
      </c>
      <c r="E702" s="42">
        <v>34</v>
      </c>
    </row>
    <row r="703" spans="1:5" ht="14.2" customHeight="1" x14ac:dyDescent="0.55000000000000004">
      <c r="A703" s="42">
        <v>2500</v>
      </c>
      <c r="B703">
        <v>-4.5999999999999996</v>
      </c>
      <c r="D703" s="40" t="s">
        <v>110</v>
      </c>
      <c r="E703" s="42">
        <v>34</v>
      </c>
    </row>
    <row r="704" spans="1:5" ht="14.2" customHeight="1" x14ac:dyDescent="0.55000000000000004">
      <c r="A704" s="42">
        <v>2500</v>
      </c>
      <c r="B704">
        <v>-4.3499999999999996</v>
      </c>
      <c r="D704" s="40" t="s">
        <v>110</v>
      </c>
      <c r="E704" s="42">
        <v>34</v>
      </c>
    </row>
    <row r="705" spans="1:5" ht="14.2" customHeight="1" x14ac:dyDescent="0.55000000000000004">
      <c r="A705" s="42">
        <v>2500</v>
      </c>
      <c r="B705">
        <v>-4.6100000000000003</v>
      </c>
      <c r="D705" s="40" t="s">
        <v>110</v>
      </c>
      <c r="E705" s="42">
        <v>34</v>
      </c>
    </row>
    <row r="706" spans="1:5" ht="14.2" customHeight="1" x14ac:dyDescent="0.55000000000000004">
      <c r="A706" s="42">
        <v>2500</v>
      </c>
      <c r="B706">
        <v>-3.73</v>
      </c>
      <c r="D706" s="40" t="s">
        <v>110</v>
      </c>
      <c r="E706" s="42">
        <v>34</v>
      </c>
    </row>
    <row r="707" spans="1:5" ht="14.2" customHeight="1" x14ac:dyDescent="0.55000000000000004">
      <c r="A707" s="42">
        <v>2500</v>
      </c>
      <c r="B707">
        <v>-2.4900000000000002</v>
      </c>
      <c r="D707" s="40" t="s">
        <v>110</v>
      </c>
      <c r="E707" s="42">
        <v>34</v>
      </c>
    </row>
    <row r="708" spans="1:5" ht="14.2" customHeight="1" x14ac:dyDescent="0.55000000000000004">
      <c r="A708" s="42">
        <v>2500</v>
      </c>
      <c r="B708">
        <v>-3.04</v>
      </c>
      <c r="D708" s="40" t="s">
        <v>110</v>
      </c>
      <c r="E708" s="42">
        <v>34</v>
      </c>
    </row>
    <row r="709" spans="1:5" ht="14.2" customHeight="1" x14ac:dyDescent="0.55000000000000004">
      <c r="A709" s="42">
        <v>2520</v>
      </c>
      <c r="B709" s="32">
        <v>-0.6</v>
      </c>
      <c r="D709" s="40" t="s">
        <v>111</v>
      </c>
      <c r="E709" s="42">
        <v>7</v>
      </c>
    </row>
    <row r="710" spans="1:5" ht="14.2" customHeight="1" x14ac:dyDescent="0.55000000000000004">
      <c r="A710" s="42">
        <v>2520</v>
      </c>
      <c r="B710" s="32">
        <v>-0.4</v>
      </c>
      <c r="D710" s="40" t="s">
        <v>111</v>
      </c>
      <c r="E710" s="42">
        <v>7</v>
      </c>
    </row>
    <row r="711" spans="1:5" ht="14.2" customHeight="1" x14ac:dyDescent="0.55000000000000004">
      <c r="A711" s="42">
        <v>2520</v>
      </c>
      <c r="B711" s="32">
        <v>0.6</v>
      </c>
      <c r="D711" s="40" t="s">
        <v>111</v>
      </c>
      <c r="E711" s="42">
        <v>7</v>
      </c>
    </row>
    <row r="712" spans="1:5" ht="14.2" customHeight="1" x14ac:dyDescent="0.55000000000000004">
      <c r="A712" s="42">
        <v>2520</v>
      </c>
      <c r="B712" s="32">
        <v>1.6</v>
      </c>
      <c r="D712" s="40" t="s">
        <v>111</v>
      </c>
      <c r="E712" s="42">
        <v>7</v>
      </c>
    </row>
    <row r="713" spans="1:5" ht="14.2" customHeight="1" x14ac:dyDescent="0.55000000000000004">
      <c r="A713" s="42">
        <v>2520</v>
      </c>
      <c r="B713" s="32">
        <v>-0.5</v>
      </c>
      <c r="D713" s="40" t="s">
        <v>69</v>
      </c>
      <c r="E713" s="42">
        <v>25</v>
      </c>
    </row>
    <row r="714" spans="1:5" ht="14.2" customHeight="1" x14ac:dyDescent="0.55000000000000004">
      <c r="A714" s="42">
        <v>2520</v>
      </c>
      <c r="B714" s="32">
        <v>3.38</v>
      </c>
      <c r="D714" s="40" t="s">
        <v>69</v>
      </c>
      <c r="E714" s="42">
        <v>25</v>
      </c>
    </row>
    <row r="715" spans="1:5" ht="14.2" customHeight="1" x14ac:dyDescent="0.55000000000000004">
      <c r="A715" s="42">
        <v>2520</v>
      </c>
      <c r="B715" s="32">
        <v>-3.52</v>
      </c>
      <c r="D715" s="40" t="s">
        <v>69</v>
      </c>
      <c r="E715" s="42">
        <v>25</v>
      </c>
    </row>
    <row r="716" spans="1:5" ht="14.2" customHeight="1" x14ac:dyDescent="0.55000000000000004">
      <c r="A716" s="42">
        <v>2520</v>
      </c>
      <c r="B716" s="32">
        <v>-0.21</v>
      </c>
      <c r="D716" s="40" t="s">
        <v>69</v>
      </c>
      <c r="E716" s="42">
        <v>25</v>
      </c>
    </row>
    <row r="717" spans="1:5" ht="14.2" customHeight="1" x14ac:dyDescent="0.55000000000000004">
      <c r="A717" s="42">
        <v>2520</v>
      </c>
      <c r="B717" s="32">
        <v>-6.78</v>
      </c>
      <c r="D717" s="40" t="s">
        <v>69</v>
      </c>
      <c r="E717" s="42">
        <v>25</v>
      </c>
    </row>
    <row r="718" spans="1:5" ht="14.2" customHeight="1" x14ac:dyDescent="0.55000000000000004">
      <c r="A718" s="42">
        <v>2520</v>
      </c>
      <c r="B718" s="32">
        <v>-8.27</v>
      </c>
      <c r="D718" s="40" t="s">
        <v>69</v>
      </c>
      <c r="E718" s="42">
        <v>25</v>
      </c>
    </row>
    <row r="719" spans="1:5" ht="14.2" customHeight="1" x14ac:dyDescent="0.55000000000000004">
      <c r="A719" s="42">
        <v>2520</v>
      </c>
      <c r="B719" s="32">
        <v>-1.33</v>
      </c>
      <c r="D719" s="40" t="s">
        <v>69</v>
      </c>
      <c r="E719" s="42">
        <v>25</v>
      </c>
    </row>
    <row r="720" spans="1:5" ht="14.2" customHeight="1" x14ac:dyDescent="0.55000000000000004">
      <c r="A720" s="42">
        <v>2520</v>
      </c>
      <c r="B720" s="32">
        <v>4.05</v>
      </c>
      <c r="D720" s="40" t="s">
        <v>69</v>
      </c>
      <c r="E720" s="42">
        <v>25</v>
      </c>
    </row>
    <row r="721" spans="1:5" ht="14.2" customHeight="1" x14ac:dyDescent="0.55000000000000004">
      <c r="A721" s="42">
        <v>2520</v>
      </c>
      <c r="B721" s="32">
        <v>-1.19</v>
      </c>
      <c r="D721" s="40" t="s">
        <v>69</v>
      </c>
      <c r="E721" s="42">
        <v>25</v>
      </c>
    </row>
    <row r="722" spans="1:5" ht="14.2" customHeight="1" x14ac:dyDescent="0.55000000000000004">
      <c r="A722" s="42">
        <v>2520</v>
      </c>
      <c r="B722" s="32">
        <v>0.51</v>
      </c>
      <c r="D722" s="40" t="s">
        <v>69</v>
      </c>
      <c r="E722" s="42">
        <v>25</v>
      </c>
    </row>
    <row r="723" spans="1:5" ht="14.2" customHeight="1" x14ac:dyDescent="0.55000000000000004">
      <c r="A723" s="42">
        <v>2520</v>
      </c>
      <c r="B723" s="32">
        <v>0.61</v>
      </c>
      <c r="D723" s="40" t="s">
        <v>69</v>
      </c>
      <c r="E723" s="42">
        <v>25</v>
      </c>
    </row>
    <row r="724" spans="1:5" ht="14.2" customHeight="1" x14ac:dyDescent="0.55000000000000004">
      <c r="A724" s="42">
        <v>2520</v>
      </c>
      <c r="B724" s="32">
        <v>-3.63</v>
      </c>
      <c r="D724" s="40" t="s">
        <v>69</v>
      </c>
      <c r="E724" s="42">
        <v>25</v>
      </c>
    </row>
    <row r="725" spans="1:5" ht="14.2" customHeight="1" x14ac:dyDescent="0.55000000000000004">
      <c r="A725" s="42">
        <v>2520</v>
      </c>
      <c r="B725" s="32">
        <v>-1.38</v>
      </c>
      <c r="D725" s="40" t="s">
        <v>69</v>
      </c>
      <c r="E725" s="42">
        <v>25</v>
      </c>
    </row>
    <row r="726" spans="1:5" ht="14.2" customHeight="1" x14ac:dyDescent="0.55000000000000004">
      <c r="A726" s="42">
        <v>2520</v>
      </c>
      <c r="B726" s="32">
        <v>-4.72</v>
      </c>
      <c r="D726" s="40" t="s">
        <v>69</v>
      </c>
      <c r="E726" s="42">
        <v>25</v>
      </c>
    </row>
    <row r="727" spans="1:5" ht="14.2" customHeight="1" x14ac:dyDescent="0.55000000000000004">
      <c r="A727" s="42">
        <v>2520</v>
      </c>
      <c r="B727" s="32">
        <v>-1.64</v>
      </c>
      <c r="D727" s="40" t="s">
        <v>69</v>
      </c>
      <c r="E727" s="42">
        <v>25</v>
      </c>
    </row>
    <row r="728" spans="1:5" ht="14.2" customHeight="1" x14ac:dyDescent="0.55000000000000004">
      <c r="A728" s="42">
        <v>2520</v>
      </c>
      <c r="B728" s="32">
        <v>-7.45</v>
      </c>
      <c r="D728" s="40" t="s">
        <v>69</v>
      </c>
      <c r="E728" s="42">
        <v>25</v>
      </c>
    </row>
    <row r="729" spans="1:5" ht="14.2" customHeight="1" x14ac:dyDescent="0.55000000000000004">
      <c r="A729" s="42">
        <v>2520</v>
      </c>
      <c r="B729" s="32">
        <v>-4.2699999999999996</v>
      </c>
      <c r="D729" s="40" t="s">
        <v>69</v>
      </c>
      <c r="E729" s="42">
        <v>25</v>
      </c>
    </row>
    <row r="730" spans="1:5" ht="14.2" customHeight="1" x14ac:dyDescent="0.55000000000000004">
      <c r="A730" s="42">
        <v>2520</v>
      </c>
      <c r="B730" s="32">
        <v>0.53</v>
      </c>
      <c r="D730" s="40" t="s">
        <v>69</v>
      </c>
      <c r="E730" s="42">
        <v>25</v>
      </c>
    </row>
    <row r="731" spans="1:5" ht="14.2" customHeight="1" x14ac:dyDescent="0.55000000000000004">
      <c r="A731" s="42">
        <v>2520</v>
      </c>
      <c r="B731" s="32">
        <v>1.07</v>
      </c>
      <c r="D731" s="40" t="s">
        <v>69</v>
      </c>
      <c r="E731" s="42">
        <v>25</v>
      </c>
    </row>
    <row r="732" spans="1:5" ht="14.2" customHeight="1" x14ac:dyDescent="0.55000000000000004">
      <c r="A732" s="42">
        <v>2520</v>
      </c>
      <c r="B732" s="32">
        <v>1.49</v>
      </c>
      <c r="D732" s="40" t="s">
        <v>69</v>
      </c>
      <c r="E732" s="42">
        <v>25</v>
      </c>
    </row>
    <row r="733" spans="1:5" ht="14.2" customHeight="1" x14ac:dyDescent="0.55000000000000004">
      <c r="A733" s="42">
        <v>2520</v>
      </c>
      <c r="B733" s="32">
        <v>-0.35</v>
      </c>
      <c r="D733" s="40" t="s">
        <v>69</v>
      </c>
      <c r="E733" s="42">
        <v>25</v>
      </c>
    </row>
    <row r="734" spans="1:5" ht="14.2" customHeight="1" x14ac:dyDescent="0.55000000000000004">
      <c r="A734" s="42">
        <v>2520</v>
      </c>
      <c r="B734" s="32">
        <v>-0.12</v>
      </c>
      <c r="D734" s="40" t="s">
        <v>69</v>
      </c>
      <c r="E734" s="42">
        <v>25</v>
      </c>
    </row>
    <row r="735" spans="1:5" ht="14.2" customHeight="1" x14ac:dyDescent="0.55000000000000004">
      <c r="A735" s="42">
        <v>2520</v>
      </c>
      <c r="B735" s="32">
        <v>-3.19</v>
      </c>
      <c r="D735" s="40" t="s">
        <v>69</v>
      </c>
      <c r="E735" s="42">
        <v>25</v>
      </c>
    </row>
    <row r="736" spans="1:5" ht="14.2" customHeight="1" x14ac:dyDescent="0.55000000000000004">
      <c r="A736" s="42">
        <v>2520</v>
      </c>
      <c r="B736" s="32">
        <v>-3.84</v>
      </c>
      <c r="D736" s="40" t="s">
        <v>69</v>
      </c>
      <c r="E736" s="42">
        <v>25</v>
      </c>
    </row>
    <row r="737" spans="1:5" ht="14.2" customHeight="1" x14ac:dyDescent="0.55000000000000004">
      <c r="A737" s="42">
        <v>2520</v>
      </c>
      <c r="B737" s="32">
        <v>-1.3</v>
      </c>
      <c r="D737" s="40" t="s">
        <v>69</v>
      </c>
      <c r="E737" s="42">
        <v>25</v>
      </c>
    </row>
    <row r="738" spans="1:5" ht="14.2" customHeight="1" x14ac:dyDescent="0.55000000000000004">
      <c r="A738" s="42">
        <v>2520</v>
      </c>
      <c r="B738" s="32">
        <v>13.77</v>
      </c>
      <c r="D738" s="40" t="s">
        <v>69</v>
      </c>
      <c r="E738" s="42">
        <v>25</v>
      </c>
    </row>
    <row r="739" spans="1:5" ht="14.2" customHeight="1" x14ac:dyDescent="0.55000000000000004">
      <c r="A739" s="42">
        <v>2520</v>
      </c>
      <c r="B739" s="32">
        <v>3.77</v>
      </c>
      <c r="D739" s="40" t="s">
        <v>69</v>
      </c>
      <c r="E739" s="42">
        <v>25</v>
      </c>
    </row>
    <row r="740" spans="1:5" ht="14.2" customHeight="1" x14ac:dyDescent="0.55000000000000004">
      <c r="A740" s="42">
        <v>2520</v>
      </c>
      <c r="B740" s="32">
        <v>14.6</v>
      </c>
      <c r="D740" s="40" t="s">
        <v>69</v>
      </c>
      <c r="E740" s="42">
        <v>25</v>
      </c>
    </row>
    <row r="741" spans="1:5" ht="14.2" customHeight="1" x14ac:dyDescent="0.55000000000000004">
      <c r="A741" s="42">
        <v>2520</v>
      </c>
      <c r="B741" s="32">
        <v>14.08</v>
      </c>
      <c r="D741" s="40" t="s">
        <v>69</v>
      </c>
      <c r="E741" s="42">
        <v>25</v>
      </c>
    </row>
    <row r="742" spans="1:5" ht="14.2" customHeight="1" x14ac:dyDescent="0.55000000000000004">
      <c r="A742" s="42">
        <v>2520</v>
      </c>
      <c r="B742" s="32">
        <v>22.94</v>
      </c>
      <c r="D742" s="40" t="s">
        <v>69</v>
      </c>
      <c r="E742" s="42">
        <v>25</v>
      </c>
    </row>
    <row r="743" spans="1:5" ht="14.2" customHeight="1" x14ac:dyDescent="0.55000000000000004">
      <c r="A743" s="42">
        <v>2520</v>
      </c>
      <c r="B743" s="32">
        <v>6.14</v>
      </c>
      <c r="D743" s="40" t="s">
        <v>69</v>
      </c>
      <c r="E743" s="42">
        <v>25</v>
      </c>
    </row>
    <row r="744" spans="1:5" ht="14.2" customHeight="1" x14ac:dyDescent="0.55000000000000004">
      <c r="A744" s="42">
        <v>2520</v>
      </c>
      <c r="B744" s="32">
        <v>8.57</v>
      </c>
      <c r="D744" s="40" t="s">
        <v>69</v>
      </c>
      <c r="E744" s="42">
        <v>25</v>
      </c>
    </row>
    <row r="745" spans="1:5" ht="14.2" customHeight="1" x14ac:dyDescent="0.55000000000000004">
      <c r="A745" s="42">
        <v>2520</v>
      </c>
      <c r="B745" s="32">
        <v>14.3</v>
      </c>
      <c r="D745" s="40" t="s">
        <v>69</v>
      </c>
      <c r="E745" s="42">
        <v>25</v>
      </c>
    </row>
    <row r="746" spans="1:5" ht="14.2" customHeight="1" x14ac:dyDescent="0.55000000000000004">
      <c r="A746" s="42">
        <v>2520</v>
      </c>
      <c r="B746" s="32">
        <v>5.64</v>
      </c>
      <c r="D746" s="40" t="s">
        <v>69</v>
      </c>
      <c r="E746" s="42">
        <v>25</v>
      </c>
    </row>
    <row r="747" spans="1:5" ht="14.2" customHeight="1" x14ac:dyDescent="0.55000000000000004">
      <c r="A747" s="42">
        <v>2520</v>
      </c>
      <c r="B747" s="32">
        <v>15.85</v>
      </c>
      <c r="D747" s="40" t="s">
        <v>69</v>
      </c>
      <c r="E747" s="42">
        <v>25</v>
      </c>
    </row>
    <row r="748" spans="1:5" ht="14.2" customHeight="1" x14ac:dyDescent="0.55000000000000004">
      <c r="A748" s="42">
        <v>2520</v>
      </c>
      <c r="B748" s="32">
        <v>2.57</v>
      </c>
      <c r="D748" s="40" t="s">
        <v>69</v>
      </c>
      <c r="E748" s="42">
        <v>25</v>
      </c>
    </row>
    <row r="749" spans="1:5" ht="14.2" customHeight="1" x14ac:dyDescent="0.55000000000000004">
      <c r="A749" s="42">
        <v>2520</v>
      </c>
      <c r="B749" s="32">
        <v>15.03</v>
      </c>
      <c r="D749" s="40" t="s">
        <v>69</v>
      </c>
      <c r="E749" s="42">
        <v>25</v>
      </c>
    </row>
    <row r="750" spans="1:5" ht="14.2" customHeight="1" x14ac:dyDescent="0.55000000000000004">
      <c r="A750" s="42">
        <v>2520</v>
      </c>
      <c r="B750" s="32">
        <v>-5.55</v>
      </c>
      <c r="D750" s="40" t="s">
        <v>69</v>
      </c>
      <c r="E750" s="42">
        <v>25</v>
      </c>
    </row>
    <row r="751" spans="1:5" ht="14.2" customHeight="1" x14ac:dyDescent="0.55000000000000004">
      <c r="A751" s="42">
        <v>2520</v>
      </c>
      <c r="B751" s="32">
        <v>-5.93</v>
      </c>
      <c r="D751" s="40" t="s">
        <v>69</v>
      </c>
      <c r="E751" s="42">
        <v>25</v>
      </c>
    </row>
    <row r="752" spans="1:5" ht="14.2" customHeight="1" x14ac:dyDescent="0.55000000000000004">
      <c r="A752" s="42">
        <v>2520</v>
      </c>
      <c r="B752" s="32">
        <v>-5.0199999999999996</v>
      </c>
      <c r="D752" s="40" t="s">
        <v>69</v>
      </c>
      <c r="E752" s="42">
        <v>25</v>
      </c>
    </row>
    <row r="753" spans="1:5" ht="14.2" customHeight="1" x14ac:dyDescent="0.55000000000000004">
      <c r="A753" s="42">
        <v>2520</v>
      </c>
      <c r="B753" s="32">
        <v>-5.15</v>
      </c>
      <c r="D753" s="40" t="s">
        <v>69</v>
      </c>
      <c r="E753" s="42">
        <v>25</v>
      </c>
    </row>
    <row r="754" spans="1:5" ht="14.2" customHeight="1" x14ac:dyDescent="0.55000000000000004">
      <c r="A754" s="42">
        <v>2520</v>
      </c>
      <c r="B754" s="32">
        <v>-5.52</v>
      </c>
      <c r="D754" s="40" t="s">
        <v>69</v>
      </c>
      <c r="E754" s="42">
        <v>25</v>
      </c>
    </row>
    <row r="755" spans="1:5" ht="14.2" customHeight="1" x14ac:dyDescent="0.55000000000000004">
      <c r="A755" s="42">
        <v>2520</v>
      </c>
      <c r="B755" s="32">
        <v>6.75</v>
      </c>
      <c r="D755" s="40" t="s">
        <v>69</v>
      </c>
      <c r="E755" s="42">
        <v>25</v>
      </c>
    </row>
    <row r="756" spans="1:5" ht="14.2" customHeight="1" x14ac:dyDescent="0.55000000000000004">
      <c r="A756" s="42">
        <v>2520</v>
      </c>
      <c r="B756" s="32">
        <v>1.03</v>
      </c>
      <c r="D756" s="40" t="s">
        <v>69</v>
      </c>
      <c r="E756" s="42">
        <v>25</v>
      </c>
    </row>
    <row r="757" spans="1:5" ht="14.2" customHeight="1" x14ac:dyDescent="0.55000000000000004">
      <c r="A757" s="42">
        <v>2520</v>
      </c>
      <c r="B757" s="32">
        <v>4.95</v>
      </c>
      <c r="D757" s="40" t="s">
        <v>69</v>
      </c>
      <c r="E757" s="42">
        <v>25</v>
      </c>
    </row>
    <row r="758" spans="1:5" ht="14.2" customHeight="1" x14ac:dyDescent="0.55000000000000004">
      <c r="A758" s="42">
        <v>2520</v>
      </c>
      <c r="B758" s="32">
        <v>2.19</v>
      </c>
      <c r="D758" s="40" t="s">
        <v>69</v>
      </c>
      <c r="E758" s="42">
        <v>25</v>
      </c>
    </row>
    <row r="759" spans="1:5" ht="14.2" customHeight="1" x14ac:dyDescent="0.55000000000000004">
      <c r="A759" s="42">
        <v>2520</v>
      </c>
      <c r="B759" s="32">
        <v>-3.29</v>
      </c>
      <c r="D759" s="40" t="s">
        <v>69</v>
      </c>
      <c r="E759" s="42">
        <v>25</v>
      </c>
    </row>
    <row r="760" spans="1:5" ht="14.2" customHeight="1" x14ac:dyDescent="0.55000000000000004">
      <c r="A760" s="42">
        <v>2520</v>
      </c>
      <c r="B760" s="32">
        <v>8.5</v>
      </c>
      <c r="D760" s="40" t="s">
        <v>69</v>
      </c>
      <c r="E760" s="42">
        <v>25</v>
      </c>
    </row>
    <row r="761" spans="1:5" ht="14.2" customHeight="1" x14ac:dyDescent="0.55000000000000004">
      <c r="A761" s="42">
        <v>2520</v>
      </c>
      <c r="B761" s="32">
        <v>8.16</v>
      </c>
      <c r="D761" s="40" t="s">
        <v>69</v>
      </c>
      <c r="E761" s="42">
        <v>25</v>
      </c>
    </row>
    <row r="762" spans="1:5" ht="14.2" customHeight="1" x14ac:dyDescent="0.55000000000000004">
      <c r="A762" s="42">
        <v>2520</v>
      </c>
      <c r="B762" s="32">
        <v>-2.78</v>
      </c>
      <c r="D762" s="40" t="s">
        <v>69</v>
      </c>
      <c r="E762" s="42">
        <v>25</v>
      </c>
    </row>
    <row r="763" spans="1:5" ht="14.2" customHeight="1" x14ac:dyDescent="0.55000000000000004">
      <c r="A763" s="42">
        <v>2520</v>
      </c>
      <c r="B763" s="32">
        <v>-4.07</v>
      </c>
      <c r="D763" s="40" t="s">
        <v>69</v>
      </c>
      <c r="E763" s="42">
        <v>25</v>
      </c>
    </row>
    <row r="764" spans="1:5" ht="14.2" customHeight="1" x14ac:dyDescent="0.55000000000000004">
      <c r="A764" s="42">
        <v>2520</v>
      </c>
      <c r="B764" s="32">
        <v>8.11</v>
      </c>
      <c r="D764" s="40" t="s">
        <v>69</v>
      </c>
      <c r="E764" s="42">
        <v>25</v>
      </c>
    </row>
    <row r="765" spans="1:5" ht="14.2" customHeight="1" x14ac:dyDescent="0.55000000000000004">
      <c r="A765" s="42">
        <v>2520</v>
      </c>
      <c r="B765" s="32">
        <v>-2.69</v>
      </c>
      <c r="D765" s="40" t="s">
        <v>69</v>
      </c>
      <c r="E765" s="42">
        <v>25</v>
      </c>
    </row>
    <row r="766" spans="1:5" ht="14.2" customHeight="1" x14ac:dyDescent="0.55000000000000004">
      <c r="A766" s="42">
        <v>2520</v>
      </c>
      <c r="B766" s="32">
        <v>-1.6</v>
      </c>
      <c r="D766" s="40" t="s">
        <v>69</v>
      </c>
      <c r="E766" s="42">
        <v>25</v>
      </c>
    </row>
    <row r="767" spans="1:5" ht="14.2" customHeight="1" x14ac:dyDescent="0.55000000000000004">
      <c r="A767" s="42">
        <v>2520</v>
      </c>
      <c r="B767" s="32">
        <v>0</v>
      </c>
      <c r="D767" s="40" t="s">
        <v>69</v>
      </c>
      <c r="E767" s="42">
        <v>25</v>
      </c>
    </row>
    <row r="768" spans="1:5" ht="14.2" customHeight="1" x14ac:dyDescent="0.55000000000000004">
      <c r="A768" s="42">
        <v>2520</v>
      </c>
      <c r="B768" s="32">
        <v>-3.65</v>
      </c>
      <c r="D768" s="40" t="s">
        <v>69</v>
      </c>
      <c r="E768" s="42">
        <v>25</v>
      </c>
    </row>
    <row r="769" spans="1:5" ht="14.2" customHeight="1" x14ac:dyDescent="0.55000000000000004">
      <c r="A769" s="42">
        <v>2520</v>
      </c>
      <c r="B769" s="32">
        <v>0.56000000000000005</v>
      </c>
      <c r="D769" s="40" t="s">
        <v>69</v>
      </c>
      <c r="E769" s="42">
        <v>25</v>
      </c>
    </row>
    <row r="770" spans="1:5" ht="14.2" customHeight="1" x14ac:dyDescent="0.55000000000000004">
      <c r="A770" s="42">
        <v>2520</v>
      </c>
      <c r="B770" s="32">
        <v>-1.1100000000000001</v>
      </c>
      <c r="D770" s="40" t="s">
        <v>69</v>
      </c>
      <c r="E770" s="42">
        <v>25</v>
      </c>
    </row>
    <row r="771" spans="1:5" ht="14.2" customHeight="1" x14ac:dyDescent="0.55000000000000004">
      <c r="A771" s="42">
        <v>2520</v>
      </c>
      <c r="B771" s="32">
        <v>0.98</v>
      </c>
      <c r="D771" s="40" t="s">
        <v>69</v>
      </c>
      <c r="E771" s="42">
        <v>25</v>
      </c>
    </row>
    <row r="772" spans="1:5" ht="14.2" customHeight="1" x14ac:dyDescent="0.55000000000000004">
      <c r="A772" s="42">
        <v>2520</v>
      </c>
      <c r="B772" s="32">
        <v>0.39</v>
      </c>
      <c r="D772" s="40" t="s">
        <v>69</v>
      </c>
      <c r="E772" s="42">
        <v>25</v>
      </c>
    </row>
    <row r="773" spans="1:5" ht="14.2" customHeight="1" x14ac:dyDescent="0.55000000000000004">
      <c r="A773" s="42">
        <v>2520</v>
      </c>
      <c r="B773" s="32">
        <v>-4.6100000000000003</v>
      </c>
      <c r="D773" s="40" t="s">
        <v>69</v>
      </c>
      <c r="E773" s="42">
        <v>25</v>
      </c>
    </row>
    <row r="774" spans="1:5" ht="14.2" customHeight="1" x14ac:dyDescent="0.55000000000000004">
      <c r="A774" s="42">
        <v>2520</v>
      </c>
      <c r="B774" s="32">
        <v>1.86</v>
      </c>
      <c r="D774" s="40" t="s">
        <v>69</v>
      </c>
      <c r="E774" s="42">
        <v>25</v>
      </c>
    </row>
    <row r="775" spans="1:5" ht="14.2" customHeight="1" x14ac:dyDescent="0.55000000000000004">
      <c r="A775" s="42">
        <v>2520</v>
      </c>
      <c r="B775" s="32">
        <v>4.8959999999999999</v>
      </c>
      <c r="D775" s="40" t="s">
        <v>69</v>
      </c>
      <c r="E775" s="42">
        <v>30</v>
      </c>
    </row>
    <row r="776" spans="1:5" ht="14.2" customHeight="1" x14ac:dyDescent="0.55000000000000004">
      <c r="A776" s="42">
        <v>2550</v>
      </c>
      <c r="B776" s="32">
        <v>1.6</v>
      </c>
      <c r="D776" s="40" t="s">
        <v>112</v>
      </c>
      <c r="E776" s="42">
        <v>15</v>
      </c>
    </row>
    <row r="777" spans="1:5" ht="14.2" customHeight="1" x14ac:dyDescent="0.55000000000000004">
      <c r="A777" s="42">
        <v>2550</v>
      </c>
      <c r="B777" s="32">
        <v>13</v>
      </c>
      <c r="D777" s="40" t="s">
        <v>113</v>
      </c>
      <c r="E777" s="42">
        <v>12</v>
      </c>
    </row>
    <row r="778" spans="1:5" ht="14.2" customHeight="1" x14ac:dyDescent="0.55000000000000004">
      <c r="A778" s="42">
        <v>2550</v>
      </c>
      <c r="B778" s="32">
        <v>13</v>
      </c>
      <c r="D778" s="40" t="s">
        <v>114</v>
      </c>
      <c r="E778" s="42">
        <v>13</v>
      </c>
    </row>
    <row r="779" spans="1:5" ht="14.1" customHeight="1" x14ac:dyDescent="0.55000000000000004">
      <c r="A779" s="42">
        <v>2565</v>
      </c>
      <c r="B779" s="32">
        <v>0.1</v>
      </c>
      <c r="D779" s="40" t="s">
        <v>115</v>
      </c>
      <c r="E779" s="42">
        <v>15</v>
      </c>
    </row>
    <row r="780" spans="1:5" ht="14.2" customHeight="1" x14ac:dyDescent="0.55000000000000004">
      <c r="A780" s="42">
        <v>2565</v>
      </c>
      <c r="B780" s="32">
        <v>3.8</v>
      </c>
      <c r="D780" s="40" t="s">
        <v>115</v>
      </c>
      <c r="E780" s="42">
        <v>15</v>
      </c>
    </row>
    <row r="781" spans="1:5" ht="14.2" customHeight="1" x14ac:dyDescent="0.55000000000000004">
      <c r="A781" s="42">
        <v>2565</v>
      </c>
      <c r="B781" s="32">
        <v>4.8</v>
      </c>
      <c r="D781" s="40" t="s">
        <v>115</v>
      </c>
      <c r="E781" s="42">
        <v>15</v>
      </c>
    </row>
    <row r="782" spans="1:5" ht="14.2" customHeight="1" x14ac:dyDescent="0.55000000000000004">
      <c r="A782" s="42">
        <v>2565</v>
      </c>
      <c r="B782" s="32">
        <v>-8.15</v>
      </c>
      <c r="D782" s="40" t="s">
        <v>115</v>
      </c>
      <c r="E782" s="42">
        <v>28</v>
      </c>
    </row>
    <row r="783" spans="1:5" ht="14.2" customHeight="1" x14ac:dyDescent="0.55000000000000004">
      <c r="A783" s="42">
        <v>2565</v>
      </c>
      <c r="B783" s="32">
        <v>-8.8699999999999992</v>
      </c>
      <c r="D783" s="40" t="s">
        <v>115</v>
      </c>
      <c r="E783" s="42">
        <v>28</v>
      </c>
    </row>
    <row r="784" spans="1:5" ht="14.2" customHeight="1" x14ac:dyDescent="0.55000000000000004">
      <c r="A784" s="42">
        <v>2565</v>
      </c>
      <c r="B784" s="32">
        <v>-8.4499999999999993</v>
      </c>
      <c r="D784" s="40" t="s">
        <v>115</v>
      </c>
      <c r="E784" s="42">
        <v>28</v>
      </c>
    </row>
    <row r="785" spans="1:5" ht="14.2" customHeight="1" x14ac:dyDescent="0.55000000000000004">
      <c r="A785" s="42">
        <v>2565</v>
      </c>
      <c r="B785" s="32">
        <v>-8.2799999999999994</v>
      </c>
      <c r="D785" s="40" t="s">
        <v>115</v>
      </c>
      <c r="E785" s="42">
        <v>28</v>
      </c>
    </row>
    <row r="786" spans="1:5" ht="14.2" customHeight="1" x14ac:dyDescent="0.55000000000000004">
      <c r="A786" s="42">
        <v>2565</v>
      </c>
      <c r="B786" s="32">
        <v>-7.16</v>
      </c>
      <c r="D786" s="40" t="s">
        <v>115</v>
      </c>
      <c r="E786" s="42">
        <v>28</v>
      </c>
    </row>
    <row r="787" spans="1:5" ht="14.2" customHeight="1" x14ac:dyDescent="0.55000000000000004">
      <c r="A787" s="42">
        <v>2565</v>
      </c>
      <c r="B787" s="32">
        <v>-7.89</v>
      </c>
      <c r="D787" s="40" t="s">
        <v>115</v>
      </c>
      <c r="E787" s="42">
        <v>28</v>
      </c>
    </row>
    <row r="788" spans="1:5" ht="14.2" customHeight="1" x14ac:dyDescent="0.55000000000000004">
      <c r="A788" s="42">
        <v>2565</v>
      </c>
      <c r="B788" s="32">
        <v>1.1299999999999999</v>
      </c>
      <c r="D788" s="40" t="s">
        <v>115</v>
      </c>
      <c r="E788" s="42">
        <v>28</v>
      </c>
    </row>
    <row r="789" spans="1:5" ht="14.2" customHeight="1" x14ac:dyDescent="0.55000000000000004">
      <c r="A789" s="42">
        <v>2565</v>
      </c>
      <c r="B789" s="32">
        <v>0.79</v>
      </c>
      <c r="D789" s="40" t="s">
        <v>115</v>
      </c>
      <c r="E789" s="42">
        <v>28</v>
      </c>
    </row>
    <row r="790" spans="1:5" ht="14.2" customHeight="1" x14ac:dyDescent="0.55000000000000004">
      <c r="A790" s="42">
        <v>2565</v>
      </c>
      <c r="B790" s="32">
        <v>0.56999999999999995</v>
      </c>
      <c r="D790" s="40" t="s">
        <v>115</v>
      </c>
      <c r="E790" s="42">
        <v>28</v>
      </c>
    </row>
    <row r="791" spans="1:5" ht="14.2" customHeight="1" x14ac:dyDescent="0.55000000000000004">
      <c r="A791" s="42">
        <v>2565</v>
      </c>
      <c r="B791" s="32">
        <v>-11.5</v>
      </c>
      <c r="D791" s="40" t="s">
        <v>115</v>
      </c>
      <c r="E791" s="42">
        <v>28</v>
      </c>
    </row>
    <row r="792" spans="1:5" ht="14.2" customHeight="1" x14ac:dyDescent="0.55000000000000004">
      <c r="A792" s="42">
        <v>2565</v>
      </c>
      <c r="B792" s="32">
        <v>-12.23</v>
      </c>
      <c r="D792" s="40" t="s">
        <v>115</v>
      </c>
      <c r="E792" s="42">
        <v>28</v>
      </c>
    </row>
    <row r="793" spans="1:5" ht="14.2" customHeight="1" x14ac:dyDescent="0.55000000000000004">
      <c r="A793" s="42">
        <v>2565</v>
      </c>
      <c r="B793" s="32">
        <v>0.04</v>
      </c>
      <c r="D793" s="40" t="s">
        <v>115</v>
      </c>
      <c r="E793" s="42">
        <v>28</v>
      </c>
    </row>
    <row r="794" spans="1:5" ht="14.2" customHeight="1" x14ac:dyDescent="0.55000000000000004">
      <c r="A794" s="42">
        <v>2565</v>
      </c>
      <c r="B794" s="32">
        <v>-0.8</v>
      </c>
      <c r="D794" s="40" t="s">
        <v>115</v>
      </c>
      <c r="E794" s="42">
        <v>28</v>
      </c>
    </row>
    <row r="795" spans="1:5" ht="14.2" customHeight="1" x14ac:dyDescent="0.55000000000000004">
      <c r="A795" s="42">
        <v>2565</v>
      </c>
      <c r="B795" s="32">
        <v>0.09</v>
      </c>
      <c r="D795" s="40" t="s">
        <v>115</v>
      </c>
      <c r="E795" s="42">
        <v>28</v>
      </c>
    </row>
    <row r="796" spans="1:5" ht="14.2" customHeight="1" x14ac:dyDescent="0.55000000000000004">
      <c r="A796" s="42">
        <v>2565</v>
      </c>
      <c r="B796" s="32">
        <v>1.39</v>
      </c>
      <c r="D796" s="40" t="s">
        <v>115</v>
      </c>
      <c r="E796" s="42">
        <v>28</v>
      </c>
    </row>
    <row r="797" spans="1:5" ht="14.2" customHeight="1" x14ac:dyDescent="0.55000000000000004">
      <c r="A797" s="42">
        <v>2565</v>
      </c>
      <c r="B797" s="32">
        <v>1.84</v>
      </c>
      <c r="D797" s="40" t="s">
        <v>115</v>
      </c>
      <c r="E797" s="42">
        <v>28</v>
      </c>
    </row>
    <row r="798" spans="1:5" ht="14.2" customHeight="1" x14ac:dyDescent="0.55000000000000004">
      <c r="A798" s="42">
        <v>2565</v>
      </c>
      <c r="B798" s="32">
        <v>1.1200000000000001</v>
      </c>
      <c r="D798" s="40" t="s">
        <v>115</v>
      </c>
      <c r="E798" s="42">
        <v>28</v>
      </c>
    </row>
    <row r="799" spans="1:5" ht="14.2" customHeight="1" x14ac:dyDescent="0.55000000000000004">
      <c r="A799" s="42">
        <v>2570</v>
      </c>
      <c r="B799" s="32">
        <v>3.274</v>
      </c>
      <c r="D799" s="40" t="s">
        <v>116</v>
      </c>
      <c r="E799" s="42">
        <v>30</v>
      </c>
    </row>
    <row r="800" spans="1:5" ht="14.2" customHeight="1" x14ac:dyDescent="0.55000000000000004">
      <c r="A800" s="42">
        <v>2570</v>
      </c>
      <c r="B800" s="32">
        <v>-3.2</v>
      </c>
      <c r="D800" s="40" t="s">
        <v>117</v>
      </c>
      <c r="E800" s="42">
        <v>35</v>
      </c>
    </row>
    <row r="801" spans="1:5" ht="14.2" customHeight="1" x14ac:dyDescent="0.55000000000000004">
      <c r="A801" s="42">
        <v>2570</v>
      </c>
      <c r="B801" s="32">
        <v>3.7</v>
      </c>
      <c r="D801" s="40" t="s">
        <v>117</v>
      </c>
      <c r="E801" s="42">
        <v>35</v>
      </c>
    </row>
    <row r="802" spans="1:5" ht="14.2" customHeight="1" x14ac:dyDescent="0.55000000000000004">
      <c r="A802" s="42">
        <v>2570</v>
      </c>
      <c r="B802" s="32">
        <v>3.2</v>
      </c>
      <c r="D802" s="40" t="s">
        <v>117</v>
      </c>
      <c r="E802" s="42">
        <v>35</v>
      </c>
    </row>
    <row r="803" spans="1:5" ht="14.2" customHeight="1" x14ac:dyDescent="0.55000000000000004">
      <c r="A803" s="42">
        <v>2570</v>
      </c>
      <c r="B803" s="32">
        <v>2</v>
      </c>
      <c r="D803" s="40" t="s">
        <v>117</v>
      </c>
      <c r="E803" s="42">
        <v>35</v>
      </c>
    </row>
    <row r="804" spans="1:5" ht="14.2" customHeight="1" x14ac:dyDescent="0.55000000000000004">
      <c r="A804" s="42">
        <v>2570</v>
      </c>
      <c r="B804" s="32">
        <v>1.1000000000000001</v>
      </c>
      <c r="D804" s="40" t="s">
        <v>117</v>
      </c>
      <c r="E804" s="42">
        <v>35</v>
      </c>
    </row>
    <row r="805" spans="1:5" ht="14.2" customHeight="1" x14ac:dyDescent="0.55000000000000004">
      <c r="A805" s="42">
        <v>2570</v>
      </c>
      <c r="B805" s="32">
        <v>3.5</v>
      </c>
      <c r="D805" s="40" t="s">
        <v>117</v>
      </c>
      <c r="E805" s="42">
        <v>35</v>
      </c>
    </row>
    <row r="806" spans="1:5" ht="14.2" customHeight="1" x14ac:dyDescent="0.55000000000000004">
      <c r="A806" s="42">
        <v>2570</v>
      </c>
      <c r="B806" s="32">
        <v>5.4</v>
      </c>
      <c r="D806" s="40" t="s">
        <v>117</v>
      </c>
      <c r="E806" s="42">
        <v>35</v>
      </c>
    </row>
    <row r="807" spans="1:5" ht="14.2" customHeight="1" x14ac:dyDescent="0.55000000000000004">
      <c r="A807" s="42">
        <v>2570</v>
      </c>
      <c r="B807" s="32">
        <v>4.7</v>
      </c>
      <c r="D807" s="40" t="s">
        <v>117</v>
      </c>
      <c r="E807" s="42">
        <v>35</v>
      </c>
    </row>
    <row r="808" spans="1:5" ht="14.2" customHeight="1" x14ac:dyDescent="0.55000000000000004">
      <c r="A808" s="42">
        <v>2570</v>
      </c>
      <c r="B808" s="32">
        <v>8.1999999999999993</v>
      </c>
      <c r="D808" s="40" t="s">
        <v>117</v>
      </c>
      <c r="E808" s="42">
        <v>35</v>
      </c>
    </row>
    <row r="809" spans="1:5" ht="14.2" customHeight="1" x14ac:dyDescent="0.55000000000000004">
      <c r="A809" s="42">
        <v>2570</v>
      </c>
      <c r="B809" s="32">
        <v>7</v>
      </c>
      <c r="D809" s="40" t="s">
        <v>117</v>
      </c>
      <c r="E809" s="42">
        <v>35</v>
      </c>
    </row>
    <row r="810" spans="1:5" ht="14.2" customHeight="1" x14ac:dyDescent="0.55000000000000004">
      <c r="A810" s="42">
        <v>2570</v>
      </c>
      <c r="B810" s="32">
        <v>9.1999999999999993</v>
      </c>
      <c r="D810" s="40" t="s">
        <v>117</v>
      </c>
      <c r="E810" s="42">
        <v>35</v>
      </c>
    </row>
    <row r="811" spans="1:5" ht="14.2" customHeight="1" x14ac:dyDescent="0.55000000000000004">
      <c r="A811" s="42">
        <v>2570</v>
      </c>
      <c r="B811" s="32">
        <v>4.5999999999999996</v>
      </c>
      <c r="D811" s="40" t="s">
        <v>117</v>
      </c>
      <c r="E811" s="42">
        <v>35</v>
      </c>
    </row>
    <row r="812" spans="1:5" ht="14.2" customHeight="1" x14ac:dyDescent="0.55000000000000004">
      <c r="A812" s="42">
        <v>2570</v>
      </c>
      <c r="B812" s="32">
        <v>3.2</v>
      </c>
      <c r="D812" s="40" t="s">
        <v>117</v>
      </c>
      <c r="E812" s="42">
        <v>35</v>
      </c>
    </row>
    <row r="813" spans="1:5" ht="14.2" customHeight="1" x14ac:dyDescent="0.55000000000000004">
      <c r="A813" s="42">
        <v>2570</v>
      </c>
      <c r="B813" s="32">
        <v>3</v>
      </c>
      <c r="D813" s="40" t="s">
        <v>118</v>
      </c>
      <c r="E813" s="42">
        <v>35</v>
      </c>
    </row>
    <row r="814" spans="1:5" ht="14.2" customHeight="1" x14ac:dyDescent="0.55000000000000004">
      <c r="A814" s="42">
        <v>2570</v>
      </c>
      <c r="B814" s="32">
        <v>-16</v>
      </c>
      <c r="D814" s="40" t="s">
        <v>118</v>
      </c>
      <c r="E814" s="42">
        <v>35</v>
      </c>
    </row>
    <row r="815" spans="1:5" ht="14.2" customHeight="1" x14ac:dyDescent="0.55000000000000004">
      <c r="A815" s="42">
        <v>2570</v>
      </c>
      <c r="B815" s="32">
        <v>10.9</v>
      </c>
      <c r="D815" s="40" t="s">
        <v>119</v>
      </c>
      <c r="E815" s="42">
        <v>35</v>
      </c>
    </row>
    <row r="816" spans="1:5" ht="14.2" customHeight="1" x14ac:dyDescent="0.55000000000000004">
      <c r="A816" s="42">
        <v>2570</v>
      </c>
      <c r="B816" s="32">
        <v>-2.9</v>
      </c>
      <c r="D816" s="40" t="s">
        <v>119</v>
      </c>
      <c r="E816" s="42">
        <v>35</v>
      </c>
    </row>
    <row r="817" spans="1:5" ht="14.2" customHeight="1" x14ac:dyDescent="0.55000000000000004">
      <c r="A817" s="42">
        <v>2570</v>
      </c>
      <c r="B817" s="32">
        <v>9.1999999999999993</v>
      </c>
      <c r="D817" s="40" t="s">
        <v>119</v>
      </c>
      <c r="E817" s="42">
        <v>35</v>
      </c>
    </row>
    <row r="818" spans="1:5" ht="14.2" customHeight="1" x14ac:dyDescent="0.55000000000000004">
      <c r="A818" s="42">
        <v>2570</v>
      </c>
      <c r="B818" s="32">
        <v>14.2</v>
      </c>
      <c r="D818" s="40" t="s">
        <v>119</v>
      </c>
      <c r="E818" s="42">
        <v>35</v>
      </c>
    </row>
    <row r="819" spans="1:5" ht="14.2" customHeight="1" x14ac:dyDescent="0.55000000000000004">
      <c r="A819" s="42">
        <v>2570</v>
      </c>
      <c r="B819" s="32">
        <v>6.7</v>
      </c>
      <c r="D819" s="40" t="s">
        <v>119</v>
      </c>
      <c r="E819" s="42">
        <v>35</v>
      </c>
    </row>
    <row r="820" spans="1:5" ht="14.2" customHeight="1" x14ac:dyDescent="0.55000000000000004">
      <c r="A820" s="42">
        <v>2570</v>
      </c>
      <c r="B820" s="32">
        <v>5.0999999999999996</v>
      </c>
      <c r="D820" s="40" t="s">
        <v>119</v>
      </c>
      <c r="E820" s="42">
        <v>35</v>
      </c>
    </row>
    <row r="821" spans="1:5" ht="14.2" customHeight="1" x14ac:dyDescent="0.55000000000000004">
      <c r="A821" s="42">
        <v>2570</v>
      </c>
      <c r="B821" s="32">
        <v>6.3</v>
      </c>
      <c r="D821" s="40" t="s">
        <v>119</v>
      </c>
      <c r="E821" s="42">
        <v>35</v>
      </c>
    </row>
    <row r="822" spans="1:5" ht="14.2" customHeight="1" x14ac:dyDescent="0.55000000000000004">
      <c r="A822" s="42">
        <v>2570</v>
      </c>
      <c r="B822" s="32">
        <v>9.9</v>
      </c>
      <c r="D822" s="40" t="s">
        <v>119</v>
      </c>
      <c r="E822" s="42">
        <v>35</v>
      </c>
    </row>
    <row r="823" spans="1:5" ht="14.2" customHeight="1" x14ac:dyDescent="0.55000000000000004">
      <c r="A823" s="42">
        <v>2570</v>
      </c>
      <c r="B823" s="32">
        <v>3.4</v>
      </c>
      <c r="D823" s="40" t="s">
        <v>119</v>
      </c>
      <c r="E823" s="42">
        <v>35</v>
      </c>
    </row>
    <row r="824" spans="1:5" ht="14.2" customHeight="1" x14ac:dyDescent="0.55000000000000004">
      <c r="A824" s="42">
        <v>2570</v>
      </c>
      <c r="B824" s="32">
        <v>0.8</v>
      </c>
      <c r="D824" s="40" t="s">
        <v>119</v>
      </c>
      <c r="E824" s="42">
        <v>35</v>
      </c>
    </row>
    <row r="825" spans="1:5" ht="14.2" customHeight="1" x14ac:dyDescent="0.55000000000000004">
      <c r="A825" s="42">
        <v>2570</v>
      </c>
      <c r="B825" s="32">
        <v>3.6</v>
      </c>
      <c r="D825" s="40" t="s">
        <v>119</v>
      </c>
      <c r="E825" s="42">
        <v>35</v>
      </c>
    </row>
    <row r="826" spans="1:5" ht="14.2" customHeight="1" x14ac:dyDescent="0.55000000000000004">
      <c r="A826" s="42">
        <v>2570</v>
      </c>
      <c r="B826" s="32">
        <v>-0.8</v>
      </c>
      <c r="D826" s="40" t="s">
        <v>119</v>
      </c>
      <c r="E826" s="42">
        <v>35</v>
      </c>
    </row>
    <row r="827" spans="1:5" ht="14.2" customHeight="1" x14ac:dyDescent="0.55000000000000004">
      <c r="A827" s="42">
        <v>2570</v>
      </c>
      <c r="B827" s="32">
        <v>-0.6</v>
      </c>
      <c r="D827" s="40" t="s">
        <v>119</v>
      </c>
      <c r="E827" s="42">
        <v>35</v>
      </c>
    </row>
    <row r="828" spans="1:5" ht="14.2" customHeight="1" x14ac:dyDescent="0.55000000000000004">
      <c r="A828" s="42">
        <v>2570</v>
      </c>
      <c r="B828" s="32">
        <v>7.3</v>
      </c>
      <c r="D828" s="40" t="s">
        <v>119</v>
      </c>
      <c r="E828" s="42">
        <v>35</v>
      </c>
    </row>
    <row r="829" spans="1:5" ht="14.2" customHeight="1" x14ac:dyDescent="0.55000000000000004">
      <c r="A829" s="42">
        <v>2570</v>
      </c>
      <c r="B829" s="32">
        <v>2.2000000000000002</v>
      </c>
      <c r="D829" s="40" t="s">
        <v>119</v>
      </c>
      <c r="E829" s="42">
        <v>35</v>
      </c>
    </row>
    <row r="830" spans="1:5" ht="14.2" customHeight="1" x14ac:dyDescent="0.55000000000000004">
      <c r="A830" s="42">
        <v>2570</v>
      </c>
      <c r="B830" s="32">
        <v>12</v>
      </c>
      <c r="D830" s="40" t="s">
        <v>119</v>
      </c>
      <c r="E830" s="42">
        <v>35</v>
      </c>
    </row>
    <row r="831" spans="1:5" ht="14.2" customHeight="1" x14ac:dyDescent="0.55000000000000004">
      <c r="A831" s="42">
        <v>2570</v>
      </c>
      <c r="B831" s="32">
        <v>12.5</v>
      </c>
      <c r="D831" s="40" t="s">
        <v>119</v>
      </c>
      <c r="E831" s="42">
        <v>35</v>
      </c>
    </row>
    <row r="832" spans="1:5" ht="14.2" customHeight="1" x14ac:dyDescent="0.55000000000000004">
      <c r="A832" s="42">
        <v>2570</v>
      </c>
      <c r="B832" s="32">
        <v>7.8</v>
      </c>
      <c r="D832" s="40" t="s">
        <v>119</v>
      </c>
      <c r="E832" s="42">
        <v>35</v>
      </c>
    </row>
    <row r="833" spans="1:5" ht="14.2" customHeight="1" x14ac:dyDescent="0.55000000000000004">
      <c r="A833" s="42">
        <v>2570</v>
      </c>
      <c r="B833" s="32">
        <v>9.6</v>
      </c>
      <c r="D833" s="40" t="s">
        <v>119</v>
      </c>
      <c r="E833" s="42">
        <v>35</v>
      </c>
    </row>
    <row r="834" spans="1:5" ht="14.2" customHeight="1" x14ac:dyDescent="0.55000000000000004">
      <c r="A834" s="42">
        <v>2580</v>
      </c>
      <c r="B834" s="32">
        <v>11.199</v>
      </c>
      <c r="D834" s="40" t="s">
        <v>113</v>
      </c>
      <c r="E834" s="42">
        <v>30</v>
      </c>
    </row>
    <row r="835" spans="1:5" ht="14.2" customHeight="1" x14ac:dyDescent="0.55000000000000004">
      <c r="A835" s="42">
        <v>2597</v>
      </c>
      <c r="B835" s="32">
        <v>5.3</v>
      </c>
      <c r="D835" s="40" t="s">
        <v>51</v>
      </c>
      <c r="E835" s="42">
        <v>15</v>
      </c>
    </row>
    <row r="836" spans="1:5" ht="14.2" customHeight="1" x14ac:dyDescent="0.55000000000000004">
      <c r="A836" s="42">
        <v>2597</v>
      </c>
      <c r="B836" s="32">
        <v>8.4</v>
      </c>
      <c r="D836" s="40" t="s">
        <v>51</v>
      </c>
      <c r="E836" s="42">
        <v>15</v>
      </c>
    </row>
    <row r="837" spans="1:5" ht="14.2" customHeight="1" x14ac:dyDescent="0.55000000000000004">
      <c r="A837" s="42">
        <v>2597</v>
      </c>
      <c r="B837" s="32">
        <v>11.4</v>
      </c>
      <c r="D837" s="40" t="s">
        <v>51</v>
      </c>
      <c r="E837" s="42">
        <v>15</v>
      </c>
    </row>
    <row r="838" spans="1:5" ht="14.2" customHeight="1" x14ac:dyDescent="0.55000000000000004">
      <c r="A838" s="42">
        <v>2597</v>
      </c>
      <c r="B838" s="32">
        <v>13.7</v>
      </c>
      <c r="D838" s="40" t="s">
        <v>51</v>
      </c>
      <c r="E838" s="42">
        <v>15</v>
      </c>
    </row>
    <row r="839" spans="1:5" ht="14.2" customHeight="1" x14ac:dyDescent="0.55000000000000004">
      <c r="A839" s="42">
        <v>2597</v>
      </c>
      <c r="B839" s="32">
        <v>1.47</v>
      </c>
      <c r="D839" s="40" t="s">
        <v>51</v>
      </c>
      <c r="E839" s="42">
        <v>28</v>
      </c>
    </row>
    <row r="840" spans="1:5" ht="14.2" customHeight="1" x14ac:dyDescent="0.55000000000000004">
      <c r="A840" s="42">
        <v>2597</v>
      </c>
      <c r="B840" s="32">
        <v>-1.1000000000000001</v>
      </c>
      <c r="D840" s="40" t="s">
        <v>51</v>
      </c>
      <c r="E840" s="42">
        <v>28</v>
      </c>
    </row>
    <row r="841" spans="1:5" ht="14.2" customHeight="1" x14ac:dyDescent="0.55000000000000004">
      <c r="A841" s="42">
        <v>2597</v>
      </c>
      <c r="B841" s="32">
        <v>-1.5</v>
      </c>
      <c r="D841" s="40" t="s">
        <v>51</v>
      </c>
      <c r="E841" s="42">
        <v>28</v>
      </c>
    </row>
    <row r="842" spans="1:5" ht="14.2" customHeight="1" x14ac:dyDescent="0.55000000000000004">
      <c r="A842" s="42">
        <v>2597</v>
      </c>
      <c r="B842" s="32">
        <v>2.13</v>
      </c>
      <c r="D842" s="40" t="s">
        <v>51</v>
      </c>
      <c r="E842" s="42">
        <v>28</v>
      </c>
    </row>
    <row r="843" spans="1:5" ht="14.2" customHeight="1" x14ac:dyDescent="0.55000000000000004">
      <c r="A843" s="42">
        <v>2597</v>
      </c>
      <c r="B843" s="32">
        <v>2.0299999999999998</v>
      </c>
      <c r="D843" s="40" t="s">
        <v>51</v>
      </c>
      <c r="E843" s="42">
        <v>28</v>
      </c>
    </row>
    <row r="844" spans="1:5" ht="14.2" customHeight="1" x14ac:dyDescent="0.55000000000000004">
      <c r="A844" s="42">
        <v>2597</v>
      </c>
      <c r="B844" s="32">
        <v>2.36</v>
      </c>
      <c r="D844" s="40" t="s">
        <v>51</v>
      </c>
      <c r="E844" s="42">
        <v>28</v>
      </c>
    </row>
    <row r="845" spans="1:5" ht="14.2" customHeight="1" x14ac:dyDescent="0.55000000000000004">
      <c r="A845" s="42">
        <v>2597</v>
      </c>
      <c r="B845" s="32">
        <v>7.56</v>
      </c>
      <c r="D845" s="40" t="s">
        <v>51</v>
      </c>
      <c r="E845" s="42">
        <v>28</v>
      </c>
    </row>
    <row r="846" spans="1:5" ht="14.2" customHeight="1" x14ac:dyDescent="0.55000000000000004">
      <c r="A846" s="42">
        <v>2597</v>
      </c>
      <c r="B846" s="32">
        <v>7.8</v>
      </c>
      <c r="D846" s="40" t="s">
        <v>51</v>
      </c>
      <c r="E846" s="42">
        <v>28</v>
      </c>
    </row>
    <row r="847" spans="1:5" ht="14.2" customHeight="1" x14ac:dyDescent="0.55000000000000004">
      <c r="A847" s="42">
        <v>2597</v>
      </c>
      <c r="B847" s="32">
        <v>7.53</v>
      </c>
      <c r="D847" s="40" t="s">
        <v>51</v>
      </c>
      <c r="E847" s="42">
        <v>28</v>
      </c>
    </row>
    <row r="848" spans="1:5" ht="14.2" customHeight="1" x14ac:dyDescent="0.55000000000000004">
      <c r="A848" s="42">
        <v>2597</v>
      </c>
      <c r="B848" s="32">
        <v>6.97</v>
      </c>
      <c r="D848" s="40" t="s">
        <v>51</v>
      </c>
      <c r="E848" s="42">
        <v>28</v>
      </c>
    </row>
    <row r="849" spans="1:8" ht="14.2" customHeight="1" x14ac:dyDescent="0.55000000000000004">
      <c r="A849" s="42">
        <v>2600</v>
      </c>
      <c r="B849" s="32">
        <v>1.2</v>
      </c>
      <c r="D849" s="40" t="s">
        <v>120</v>
      </c>
      <c r="E849" s="42">
        <v>8</v>
      </c>
      <c r="G849" s="32"/>
      <c r="H849" s="32"/>
    </row>
    <row r="850" spans="1:8" ht="14.2" customHeight="1" x14ac:dyDescent="0.55000000000000004">
      <c r="A850" s="42">
        <v>2600</v>
      </c>
      <c r="B850" s="32">
        <v>1.5</v>
      </c>
      <c r="D850" s="40" t="s">
        <v>120</v>
      </c>
      <c r="E850" s="42">
        <v>8</v>
      </c>
    </row>
    <row r="851" spans="1:8" ht="14.2" customHeight="1" x14ac:dyDescent="0.55000000000000004">
      <c r="A851" s="42">
        <v>2600</v>
      </c>
      <c r="B851" s="32">
        <v>1.7</v>
      </c>
      <c r="D851" s="40" t="s">
        <v>120</v>
      </c>
      <c r="E851" s="42">
        <v>8</v>
      </c>
    </row>
    <row r="852" spans="1:8" ht="14.2" customHeight="1" x14ac:dyDescent="0.55000000000000004">
      <c r="A852" s="42">
        <v>2600</v>
      </c>
      <c r="B852" s="32">
        <v>4.9000000000000004</v>
      </c>
      <c r="D852" s="40" t="s">
        <v>120</v>
      </c>
      <c r="E852" s="42">
        <v>8</v>
      </c>
    </row>
    <row r="853" spans="1:8" ht="14.2" customHeight="1" x14ac:dyDescent="0.55000000000000004">
      <c r="A853" s="42">
        <v>2600</v>
      </c>
      <c r="B853" s="32">
        <v>5</v>
      </c>
      <c r="D853" s="40" t="s">
        <v>120</v>
      </c>
      <c r="E853" s="42">
        <v>8</v>
      </c>
    </row>
    <row r="854" spans="1:8" ht="14.2" customHeight="1" x14ac:dyDescent="0.55000000000000004">
      <c r="A854" s="42">
        <v>2600</v>
      </c>
      <c r="B854" s="32">
        <v>5.2</v>
      </c>
      <c r="D854" s="40" t="s">
        <v>120</v>
      </c>
      <c r="E854" s="42">
        <v>8</v>
      </c>
    </row>
    <row r="855" spans="1:8" ht="14.2" customHeight="1" x14ac:dyDescent="0.55000000000000004">
      <c r="A855" s="42">
        <v>2600</v>
      </c>
      <c r="B855" s="32">
        <v>6.5</v>
      </c>
      <c r="D855" s="40" t="s">
        <v>120</v>
      </c>
      <c r="E855" s="42">
        <v>8</v>
      </c>
    </row>
    <row r="856" spans="1:8" ht="14.2" customHeight="1" x14ac:dyDescent="0.55000000000000004">
      <c r="A856" s="42">
        <v>2600</v>
      </c>
      <c r="B856" s="32">
        <v>8.1999999999999993</v>
      </c>
      <c r="D856" s="40" t="s">
        <v>120</v>
      </c>
      <c r="E856" s="42">
        <v>8</v>
      </c>
    </row>
    <row r="857" spans="1:8" ht="14.2" customHeight="1" x14ac:dyDescent="0.55000000000000004">
      <c r="A857" s="42">
        <v>2600</v>
      </c>
      <c r="B857" s="32">
        <v>9.1</v>
      </c>
      <c r="D857" s="40" t="s">
        <v>120</v>
      </c>
      <c r="E857" s="42">
        <v>8</v>
      </c>
    </row>
    <row r="858" spans="1:8" ht="14.2" customHeight="1" x14ac:dyDescent="0.55000000000000004">
      <c r="A858" s="42">
        <v>2600</v>
      </c>
      <c r="B858" s="32">
        <v>9.1999999999999993</v>
      </c>
      <c r="D858" s="40" t="s">
        <v>120</v>
      </c>
      <c r="E858" s="42">
        <v>8</v>
      </c>
    </row>
    <row r="859" spans="1:8" ht="14.2" customHeight="1" x14ac:dyDescent="0.55000000000000004">
      <c r="A859" s="42">
        <v>2600</v>
      </c>
      <c r="B859" s="32">
        <v>9.3000000000000007</v>
      </c>
      <c r="D859" s="40" t="s">
        <v>120</v>
      </c>
      <c r="E859" s="42">
        <v>8</v>
      </c>
    </row>
    <row r="860" spans="1:8" ht="14.2" customHeight="1" x14ac:dyDescent="0.55000000000000004">
      <c r="A860" s="42">
        <v>2600</v>
      </c>
      <c r="B860" s="32">
        <v>11.8</v>
      </c>
      <c r="D860" s="40" t="s">
        <v>120</v>
      </c>
      <c r="E860" s="42">
        <v>8</v>
      </c>
    </row>
    <row r="861" spans="1:8" ht="14.2" customHeight="1" x14ac:dyDescent="0.55000000000000004">
      <c r="A861" s="42">
        <v>2600</v>
      </c>
      <c r="B861" s="32">
        <v>11.9</v>
      </c>
      <c r="D861" s="40" t="s">
        <v>120</v>
      </c>
      <c r="E861" s="42">
        <v>8</v>
      </c>
    </row>
    <row r="862" spans="1:8" ht="14.2" customHeight="1" x14ac:dyDescent="0.55000000000000004">
      <c r="A862" s="42">
        <v>2600</v>
      </c>
      <c r="B862" s="32">
        <v>6.6</v>
      </c>
      <c r="D862" s="40" t="s">
        <v>120</v>
      </c>
      <c r="E862" s="42">
        <v>12</v>
      </c>
    </row>
    <row r="863" spans="1:8" ht="14.2" customHeight="1" x14ac:dyDescent="0.55000000000000004">
      <c r="A863" s="42">
        <v>2600</v>
      </c>
      <c r="B863" s="32">
        <v>7.1</v>
      </c>
      <c r="D863" s="40" t="s">
        <v>120</v>
      </c>
      <c r="E863" s="42">
        <v>12</v>
      </c>
    </row>
    <row r="864" spans="1:8" ht="14.2" customHeight="1" x14ac:dyDescent="0.55000000000000004">
      <c r="A864" s="42">
        <v>2600</v>
      </c>
      <c r="B864" s="32">
        <v>9.3000000000000007</v>
      </c>
      <c r="D864" s="40" t="s">
        <v>120</v>
      </c>
      <c r="E864" s="42">
        <v>12</v>
      </c>
    </row>
    <row r="865" spans="1:5" ht="14.2" customHeight="1" x14ac:dyDescent="0.55000000000000004">
      <c r="A865" s="42">
        <v>2600</v>
      </c>
      <c r="B865" s="32">
        <v>12.3</v>
      </c>
      <c r="D865" s="40" t="s">
        <v>120</v>
      </c>
      <c r="E865" s="42">
        <v>12</v>
      </c>
    </row>
    <row r="866" spans="1:5" ht="14.2" customHeight="1" x14ac:dyDescent="0.55000000000000004">
      <c r="A866" s="42">
        <v>2600</v>
      </c>
      <c r="B866" s="32">
        <v>12.7</v>
      </c>
      <c r="D866" s="40" t="s">
        <v>120</v>
      </c>
      <c r="E866" s="42">
        <v>12</v>
      </c>
    </row>
    <row r="867" spans="1:5" ht="14.2" customHeight="1" x14ac:dyDescent="0.55000000000000004">
      <c r="A867" s="42">
        <v>2600</v>
      </c>
      <c r="B867" s="32">
        <v>14.6</v>
      </c>
      <c r="D867" s="40" t="s">
        <v>120</v>
      </c>
      <c r="E867" s="42">
        <v>12</v>
      </c>
    </row>
    <row r="868" spans="1:5" ht="14.2" customHeight="1" x14ac:dyDescent="0.55000000000000004">
      <c r="A868" s="42">
        <v>2600</v>
      </c>
      <c r="B868" s="32">
        <v>17.5</v>
      </c>
      <c r="D868" s="40" t="s">
        <v>120</v>
      </c>
      <c r="E868" s="42">
        <v>12</v>
      </c>
    </row>
    <row r="869" spans="1:5" ht="14.2" customHeight="1" x14ac:dyDescent="0.55000000000000004">
      <c r="A869" s="42">
        <v>2600</v>
      </c>
      <c r="B869" s="32">
        <v>0</v>
      </c>
      <c r="D869" s="40" t="s">
        <v>120</v>
      </c>
      <c r="E869" s="42">
        <v>12</v>
      </c>
    </row>
    <row r="870" spans="1:5" ht="14.2" customHeight="1" x14ac:dyDescent="0.55000000000000004">
      <c r="A870" s="42">
        <v>2600</v>
      </c>
      <c r="B870" s="32">
        <v>6.6</v>
      </c>
      <c r="D870" s="40" t="s">
        <v>120</v>
      </c>
      <c r="E870" s="42">
        <v>13</v>
      </c>
    </row>
    <row r="871" spans="1:5" ht="14.2" customHeight="1" x14ac:dyDescent="0.55000000000000004">
      <c r="A871" s="42">
        <v>2600</v>
      </c>
      <c r="B871" s="32">
        <v>7.1</v>
      </c>
      <c r="D871" s="40" t="s">
        <v>120</v>
      </c>
      <c r="E871" s="42">
        <v>13</v>
      </c>
    </row>
    <row r="872" spans="1:5" ht="14.1" customHeight="1" x14ac:dyDescent="0.55000000000000004">
      <c r="A872" s="42">
        <v>2600</v>
      </c>
      <c r="B872" s="32">
        <v>9.3000000000000007</v>
      </c>
      <c r="D872" s="40" t="s">
        <v>120</v>
      </c>
      <c r="E872" s="42">
        <v>13</v>
      </c>
    </row>
    <row r="873" spans="1:5" ht="14.2" customHeight="1" x14ac:dyDescent="0.55000000000000004">
      <c r="A873" s="42">
        <v>2600</v>
      </c>
      <c r="B873" s="32">
        <v>12.3</v>
      </c>
      <c r="D873" s="40" t="s">
        <v>120</v>
      </c>
      <c r="E873" s="42">
        <v>13</v>
      </c>
    </row>
    <row r="874" spans="1:5" ht="14.2" customHeight="1" x14ac:dyDescent="0.55000000000000004">
      <c r="A874" s="42">
        <v>2600</v>
      </c>
      <c r="B874" s="32">
        <v>12.7</v>
      </c>
      <c r="D874" s="40" t="s">
        <v>120</v>
      </c>
      <c r="E874" s="42">
        <v>13</v>
      </c>
    </row>
    <row r="875" spans="1:5" ht="14.2" customHeight="1" x14ac:dyDescent="0.55000000000000004">
      <c r="A875" s="42">
        <v>2600</v>
      </c>
      <c r="B875" s="32">
        <v>14.6</v>
      </c>
      <c r="D875" s="40" t="s">
        <v>120</v>
      </c>
      <c r="E875" s="42">
        <v>13</v>
      </c>
    </row>
    <row r="876" spans="1:5" ht="14.2" customHeight="1" x14ac:dyDescent="0.55000000000000004">
      <c r="A876" s="42">
        <v>2600</v>
      </c>
      <c r="B876" s="32">
        <v>17.5</v>
      </c>
      <c r="D876" s="40" t="s">
        <v>120</v>
      </c>
      <c r="E876" s="42">
        <v>13</v>
      </c>
    </row>
    <row r="877" spans="1:5" ht="14.2" customHeight="1" x14ac:dyDescent="0.55000000000000004">
      <c r="A877" s="42">
        <v>2600</v>
      </c>
      <c r="B877" s="32">
        <v>14.8</v>
      </c>
      <c r="D877" s="40" t="s">
        <v>120</v>
      </c>
      <c r="E877" s="42">
        <v>30</v>
      </c>
    </row>
    <row r="878" spans="1:5" ht="14.2" customHeight="1" x14ac:dyDescent="0.55000000000000004">
      <c r="A878" s="42">
        <v>2600</v>
      </c>
      <c r="B878" s="32">
        <v>-0.2</v>
      </c>
      <c r="D878" s="40" t="s">
        <v>120</v>
      </c>
      <c r="E878" s="42">
        <v>35</v>
      </c>
    </row>
    <row r="879" spans="1:5" ht="14.2" customHeight="1" x14ac:dyDescent="0.55000000000000004">
      <c r="A879" s="42">
        <v>2600</v>
      </c>
      <c r="B879" s="32">
        <v>0.3</v>
      </c>
      <c r="D879" s="40" t="s">
        <v>120</v>
      </c>
      <c r="E879" s="42">
        <v>35</v>
      </c>
    </row>
    <row r="880" spans="1:5" ht="14.2" customHeight="1" x14ac:dyDescent="0.55000000000000004">
      <c r="A880" s="42">
        <v>2600</v>
      </c>
      <c r="B880" s="32">
        <v>9.5</v>
      </c>
      <c r="D880" s="40" t="s">
        <v>120</v>
      </c>
      <c r="E880" s="42">
        <v>35</v>
      </c>
    </row>
    <row r="881" spans="1:5" ht="14.2" customHeight="1" x14ac:dyDescent="0.55000000000000004">
      <c r="A881" s="42">
        <v>2600</v>
      </c>
      <c r="B881" s="32">
        <v>6.1</v>
      </c>
      <c r="D881" s="40" t="s">
        <v>120</v>
      </c>
      <c r="E881" s="42">
        <v>35</v>
      </c>
    </row>
    <row r="882" spans="1:5" ht="14.2" customHeight="1" x14ac:dyDescent="0.55000000000000004">
      <c r="A882" s="42">
        <v>2600</v>
      </c>
      <c r="B882" s="32">
        <v>6.2</v>
      </c>
      <c r="D882" s="40" t="s">
        <v>120</v>
      </c>
      <c r="E882" s="42">
        <v>35</v>
      </c>
    </row>
    <row r="883" spans="1:5" ht="14.2" customHeight="1" x14ac:dyDescent="0.55000000000000004">
      <c r="A883" s="42">
        <v>2600</v>
      </c>
      <c r="B883" s="32">
        <v>5.9</v>
      </c>
      <c r="D883" s="40" t="s">
        <v>120</v>
      </c>
      <c r="E883" s="42">
        <v>35</v>
      </c>
    </row>
    <row r="884" spans="1:5" ht="14.2" customHeight="1" x14ac:dyDescent="0.55000000000000004">
      <c r="A884" s="42">
        <v>2600</v>
      </c>
      <c r="B884" s="32">
        <v>7.9</v>
      </c>
      <c r="D884" s="40" t="s">
        <v>120</v>
      </c>
      <c r="E884" s="42">
        <v>35</v>
      </c>
    </row>
    <row r="885" spans="1:5" ht="14.2" customHeight="1" x14ac:dyDescent="0.55000000000000004">
      <c r="A885" s="42">
        <v>2600</v>
      </c>
      <c r="B885" s="32">
        <v>8.3000000000000007</v>
      </c>
      <c r="D885" s="40" t="s">
        <v>120</v>
      </c>
      <c r="E885" s="42">
        <v>35</v>
      </c>
    </row>
    <row r="886" spans="1:5" ht="14.2" customHeight="1" x14ac:dyDescent="0.55000000000000004">
      <c r="A886" s="42">
        <v>2600</v>
      </c>
      <c r="B886" s="32">
        <v>4.0999999999999996</v>
      </c>
      <c r="D886" s="40" t="s">
        <v>120</v>
      </c>
      <c r="E886" s="42">
        <v>35</v>
      </c>
    </row>
    <row r="887" spans="1:5" ht="14.2" customHeight="1" x14ac:dyDescent="0.55000000000000004">
      <c r="A887" s="42">
        <v>2600</v>
      </c>
      <c r="B887" s="32">
        <v>11.4</v>
      </c>
      <c r="D887" s="40" t="s">
        <v>120</v>
      </c>
      <c r="E887" s="42">
        <v>35</v>
      </c>
    </row>
    <row r="888" spans="1:5" ht="14.2" customHeight="1" x14ac:dyDescent="0.55000000000000004">
      <c r="A888" s="42">
        <v>2600</v>
      </c>
      <c r="B888" s="32">
        <v>11.8</v>
      </c>
      <c r="D888" s="40" t="s">
        <v>120</v>
      </c>
      <c r="E888" s="42">
        <v>35</v>
      </c>
    </row>
    <row r="889" spans="1:5" ht="14.2" customHeight="1" x14ac:dyDescent="0.55000000000000004">
      <c r="A889" s="42">
        <v>2600</v>
      </c>
      <c r="B889" s="32">
        <v>-7</v>
      </c>
      <c r="D889" s="40" t="s">
        <v>120</v>
      </c>
      <c r="E889" s="42">
        <v>35</v>
      </c>
    </row>
    <row r="890" spans="1:5" ht="14.2" customHeight="1" x14ac:dyDescent="0.55000000000000004">
      <c r="A890" s="42">
        <v>2600</v>
      </c>
      <c r="B890" s="32">
        <v>8</v>
      </c>
      <c r="D890" s="40" t="s">
        <v>120</v>
      </c>
      <c r="E890" s="42">
        <v>35</v>
      </c>
    </row>
    <row r="891" spans="1:5" ht="14.2" customHeight="1" x14ac:dyDescent="0.55000000000000004">
      <c r="A891" s="42">
        <v>2600</v>
      </c>
      <c r="B891" s="32">
        <v>4.7</v>
      </c>
      <c r="D891" s="40" t="s">
        <v>120</v>
      </c>
      <c r="E891" s="42">
        <v>35</v>
      </c>
    </row>
    <row r="892" spans="1:5" ht="14.2" customHeight="1" x14ac:dyDescent="0.55000000000000004">
      <c r="A892" s="42">
        <v>2600</v>
      </c>
      <c r="B892" s="32">
        <v>11.7</v>
      </c>
      <c r="D892" s="40" t="s">
        <v>120</v>
      </c>
      <c r="E892" s="42">
        <v>35</v>
      </c>
    </row>
    <row r="893" spans="1:5" ht="14.2" customHeight="1" x14ac:dyDescent="0.55000000000000004">
      <c r="A893" s="42">
        <v>2600</v>
      </c>
      <c r="B893" s="32">
        <v>-9.1999999999999993</v>
      </c>
      <c r="D893" s="40" t="s">
        <v>120</v>
      </c>
      <c r="E893" s="42">
        <v>35</v>
      </c>
    </row>
    <row r="894" spans="1:5" ht="14.2" customHeight="1" x14ac:dyDescent="0.55000000000000004">
      <c r="A894" s="42">
        <v>2600</v>
      </c>
      <c r="B894" s="32">
        <v>-7.1</v>
      </c>
      <c r="D894" s="40" t="s">
        <v>120</v>
      </c>
      <c r="E894" s="42">
        <v>35</v>
      </c>
    </row>
    <row r="895" spans="1:5" ht="14.2" customHeight="1" x14ac:dyDescent="0.55000000000000004">
      <c r="A895" s="42">
        <v>2600</v>
      </c>
      <c r="B895" s="32">
        <v>-4.9000000000000004</v>
      </c>
      <c r="D895" s="40" t="s">
        <v>120</v>
      </c>
      <c r="E895" s="42">
        <v>35</v>
      </c>
    </row>
    <row r="896" spans="1:5" ht="14.2" customHeight="1" x14ac:dyDescent="0.55000000000000004">
      <c r="A896" s="42">
        <v>2600</v>
      </c>
      <c r="B896" s="32">
        <v>-6.5</v>
      </c>
      <c r="D896" s="40" t="s">
        <v>120</v>
      </c>
      <c r="E896" s="42">
        <v>35</v>
      </c>
    </row>
    <row r="897" spans="1:5" ht="14.2" customHeight="1" x14ac:dyDescent="0.55000000000000004">
      <c r="A897" s="42">
        <v>2600</v>
      </c>
      <c r="B897" s="32">
        <v>-5.5</v>
      </c>
      <c r="D897" s="40" t="s">
        <v>120</v>
      </c>
      <c r="E897" s="42">
        <v>35</v>
      </c>
    </row>
    <row r="898" spans="1:5" ht="14.2" customHeight="1" x14ac:dyDescent="0.55000000000000004">
      <c r="A898" s="42">
        <v>2600</v>
      </c>
      <c r="B898" s="32">
        <v>1.4</v>
      </c>
      <c r="D898" s="40" t="s">
        <v>120</v>
      </c>
      <c r="E898" s="42">
        <v>35</v>
      </c>
    </row>
    <row r="899" spans="1:5" ht="14.2" customHeight="1" x14ac:dyDescent="0.55000000000000004">
      <c r="A899" s="42">
        <v>2600</v>
      </c>
      <c r="B899" s="32">
        <v>-2.4</v>
      </c>
      <c r="D899" s="40" t="s">
        <v>120</v>
      </c>
      <c r="E899" s="42">
        <v>35</v>
      </c>
    </row>
    <row r="900" spans="1:5" ht="14.2" customHeight="1" x14ac:dyDescent="0.55000000000000004">
      <c r="A900" s="42">
        <v>2600</v>
      </c>
      <c r="B900" s="32">
        <v>-8.6</v>
      </c>
      <c r="D900" s="40" t="s">
        <v>120</v>
      </c>
      <c r="E900" s="42">
        <v>35</v>
      </c>
    </row>
    <row r="901" spans="1:5" ht="14.2" customHeight="1" x14ac:dyDescent="0.55000000000000004">
      <c r="A901" s="42">
        <v>2630</v>
      </c>
      <c r="B901" s="32">
        <v>7.2</v>
      </c>
      <c r="D901" s="40" t="s">
        <v>121</v>
      </c>
      <c r="E901" s="42">
        <v>15</v>
      </c>
    </row>
    <row r="902" spans="1:5" ht="14.2" customHeight="1" x14ac:dyDescent="0.55000000000000004">
      <c r="A902" s="42">
        <v>2630</v>
      </c>
      <c r="B902" s="32">
        <v>7.9</v>
      </c>
      <c r="D902" s="40" t="s">
        <v>121</v>
      </c>
      <c r="E902" s="42">
        <v>15</v>
      </c>
    </row>
    <row r="903" spans="1:5" ht="14.2" customHeight="1" x14ac:dyDescent="0.55000000000000004">
      <c r="A903" s="42">
        <v>2630</v>
      </c>
      <c r="B903" s="32">
        <v>9.1</v>
      </c>
      <c r="D903" s="40" t="s">
        <v>121</v>
      </c>
      <c r="E903" s="42">
        <v>15</v>
      </c>
    </row>
    <row r="904" spans="1:5" ht="14.2" customHeight="1" x14ac:dyDescent="0.55000000000000004">
      <c r="A904" s="42">
        <v>2630</v>
      </c>
      <c r="B904" s="32">
        <v>10</v>
      </c>
      <c r="D904" s="40" t="s">
        <v>121</v>
      </c>
      <c r="E904" s="42">
        <v>15</v>
      </c>
    </row>
    <row r="905" spans="1:5" ht="14.2" customHeight="1" x14ac:dyDescent="0.55000000000000004">
      <c r="A905" s="42">
        <v>2630</v>
      </c>
      <c r="B905" s="32">
        <v>10.6</v>
      </c>
      <c r="D905" s="40" t="s">
        <v>121</v>
      </c>
      <c r="E905" s="42">
        <v>15</v>
      </c>
    </row>
    <row r="906" spans="1:5" ht="14.2" customHeight="1" x14ac:dyDescent="0.55000000000000004">
      <c r="A906" s="42">
        <v>2630</v>
      </c>
      <c r="B906" s="32">
        <v>14.3</v>
      </c>
      <c r="D906" s="40" t="s">
        <v>121</v>
      </c>
      <c r="E906" s="42">
        <v>15</v>
      </c>
    </row>
    <row r="907" spans="1:5" ht="14.2" customHeight="1" x14ac:dyDescent="0.55000000000000004">
      <c r="A907" s="42">
        <v>2640</v>
      </c>
      <c r="B907" s="32">
        <v>2.4</v>
      </c>
      <c r="D907" s="40" t="s">
        <v>122</v>
      </c>
      <c r="E907" s="42">
        <v>12</v>
      </c>
    </row>
    <row r="908" spans="1:5" ht="14.2" customHeight="1" x14ac:dyDescent="0.55000000000000004">
      <c r="A908" s="42">
        <v>2640</v>
      </c>
      <c r="B908" s="32">
        <v>3.4</v>
      </c>
      <c r="D908" s="40" t="s">
        <v>122</v>
      </c>
      <c r="E908" s="42">
        <v>12</v>
      </c>
    </row>
    <row r="909" spans="1:5" ht="14.2" customHeight="1" x14ac:dyDescent="0.55000000000000004">
      <c r="A909" s="42">
        <v>2640</v>
      </c>
      <c r="B909" s="32">
        <v>3.6</v>
      </c>
      <c r="D909" s="40" t="s">
        <v>122</v>
      </c>
      <c r="E909" s="42">
        <v>12</v>
      </c>
    </row>
    <row r="910" spans="1:5" ht="14.2" customHeight="1" x14ac:dyDescent="0.55000000000000004">
      <c r="A910" s="42">
        <v>2640</v>
      </c>
      <c r="B910" s="32">
        <v>3.8</v>
      </c>
      <c r="D910" s="40" t="s">
        <v>122</v>
      </c>
      <c r="E910" s="42">
        <v>12</v>
      </c>
    </row>
    <row r="911" spans="1:5" ht="14.2" customHeight="1" x14ac:dyDescent="0.55000000000000004">
      <c r="A911" s="42">
        <v>2640</v>
      </c>
      <c r="B911" s="32">
        <v>4</v>
      </c>
      <c r="D911" s="40" t="s">
        <v>122</v>
      </c>
      <c r="E911" s="42">
        <v>12</v>
      </c>
    </row>
    <row r="912" spans="1:5" ht="14.2" customHeight="1" x14ac:dyDescent="0.55000000000000004">
      <c r="A912" s="42">
        <v>2640</v>
      </c>
      <c r="B912" s="32">
        <v>4.5</v>
      </c>
      <c r="D912" s="40" t="s">
        <v>122</v>
      </c>
      <c r="E912" s="42">
        <v>12</v>
      </c>
    </row>
    <row r="913" spans="1:5" ht="14.2" customHeight="1" x14ac:dyDescent="0.55000000000000004">
      <c r="A913" s="42">
        <v>2640</v>
      </c>
      <c r="B913" s="32">
        <v>5</v>
      </c>
      <c r="D913" s="40" t="s">
        <v>122</v>
      </c>
      <c r="E913" s="42">
        <v>12</v>
      </c>
    </row>
    <row r="914" spans="1:5" ht="14.2" customHeight="1" x14ac:dyDescent="0.55000000000000004">
      <c r="A914" s="42">
        <v>2640</v>
      </c>
      <c r="B914" s="32">
        <v>3.6</v>
      </c>
      <c r="D914" s="40" t="s">
        <v>122</v>
      </c>
      <c r="E914" s="42">
        <v>13</v>
      </c>
    </row>
    <row r="915" spans="1:5" ht="14.2" customHeight="1" x14ac:dyDescent="0.55000000000000004">
      <c r="A915" s="42">
        <v>2640</v>
      </c>
      <c r="B915" s="32">
        <v>4.0999999999999996</v>
      </c>
      <c r="D915" s="40" t="s">
        <v>122</v>
      </c>
      <c r="E915" s="42">
        <v>13</v>
      </c>
    </row>
    <row r="916" spans="1:5" ht="14.2" customHeight="1" x14ac:dyDescent="0.55000000000000004">
      <c r="A916" s="42">
        <v>2640</v>
      </c>
      <c r="B916" s="32">
        <v>4.7</v>
      </c>
      <c r="D916" s="40" t="s">
        <v>122</v>
      </c>
      <c r="E916" s="42">
        <v>13</v>
      </c>
    </row>
    <row r="917" spans="1:5" ht="14.2" customHeight="1" x14ac:dyDescent="0.55000000000000004">
      <c r="A917" s="42">
        <v>2640</v>
      </c>
      <c r="B917" s="32">
        <v>2.7</v>
      </c>
      <c r="D917" s="40" t="s">
        <v>122</v>
      </c>
      <c r="E917" s="42">
        <v>14</v>
      </c>
    </row>
    <row r="918" spans="1:5" ht="14.2" customHeight="1" x14ac:dyDescent="0.55000000000000004">
      <c r="A918" s="42">
        <v>2640</v>
      </c>
      <c r="B918" s="32">
        <v>4.4000000000000004</v>
      </c>
      <c r="D918" s="40" t="s">
        <v>122</v>
      </c>
      <c r="E918" s="42">
        <v>14</v>
      </c>
    </row>
    <row r="919" spans="1:5" ht="14.2" customHeight="1" x14ac:dyDescent="0.55000000000000004">
      <c r="A919" s="42">
        <v>2640</v>
      </c>
      <c r="B919" s="32">
        <v>4.8</v>
      </c>
      <c r="D919" s="40" t="s">
        <v>122</v>
      </c>
      <c r="E919" s="42">
        <v>14</v>
      </c>
    </row>
    <row r="920" spans="1:5" ht="14.2" customHeight="1" x14ac:dyDescent="0.55000000000000004">
      <c r="A920" s="42">
        <v>2640</v>
      </c>
      <c r="B920" s="32">
        <v>3.1</v>
      </c>
      <c r="D920" s="40" t="s">
        <v>122</v>
      </c>
      <c r="E920" s="42">
        <v>15</v>
      </c>
    </row>
    <row r="921" spans="1:5" ht="14.2" customHeight="1" x14ac:dyDescent="0.55000000000000004">
      <c r="A921" s="42">
        <v>2640</v>
      </c>
      <c r="B921" s="32">
        <v>6.4</v>
      </c>
      <c r="D921" s="40" t="s">
        <v>122</v>
      </c>
      <c r="E921" s="42">
        <v>15</v>
      </c>
    </row>
    <row r="922" spans="1:5" ht="14.2" customHeight="1" x14ac:dyDescent="0.55000000000000004">
      <c r="A922" s="42">
        <v>2640</v>
      </c>
      <c r="B922" s="32">
        <v>6.6</v>
      </c>
      <c r="D922" s="40" t="s">
        <v>122</v>
      </c>
      <c r="E922" s="42">
        <v>15</v>
      </c>
    </row>
    <row r="923" spans="1:5" ht="14.2" customHeight="1" x14ac:dyDescent="0.55000000000000004">
      <c r="A923" s="42">
        <v>2650</v>
      </c>
      <c r="B923" s="32">
        <v>3.5</v>
      </c>
      <c r="D923" s="40" t="s">
        <v>71</v>
      </c>
      <c r="E923" s="42">
        <v>8</v>
      </c>
    </row>
    <row r="924" spans="1:5" ht="14.2" customHeight="1" x14ac:dyDescent="0.55000000000000004">
      <c r="A924" s="42">
        <v>2650</v>
      </c>
      <c r="B924" s="32">
        <v>3.6</v>
      </c>
      <c r="D924" s="40" t="s">
        <v>71</v>
      </c>
      <c r="E924" s="42">
        <v>8</v>
      </c>
    </row>
    <row r="925" spans="1:5" ht="14.2" customHeight="1" x14ac:dyDescent="0.55000000000000004">
      <c r="A925" s="42">
        <v>2650</v>
      </c>
      <c r="B925" s="32">
        <v>4.2</v>
      </c>
      <c r="D925" s="40" t="s">
        <v>71</v>
      </c>
      <c r="E925" s="42">
        <v>8</v>
      </c>
    </row>
    <row r="926" spans="1:5" ht="14.2" customHeight="1" x14ac:dyDescent="0.55000000000000004">
      <c r="A926" s="42">
        <v>2650</v>
      </c>
      <c r="B926" s="32">
        <v>4.5</v>
      </c>
      <c r="D926" s="40" t="s">
        <v>71</v>
      </c>
      <c r="E926" s="42">
        <v>8</v>
      </c>
    </row>
    <row r="927" spans="1:5" ht="14.2" customHeight="1" x14ac:dyDescent="0.55000000000000004">
      <c r="A927" s="42">
        <v>2650</v>
      </c>
      <c r="B927" s="32">
        <v>5.0999999999999996</v>
      </c>
      <c r="D927" s="40" t="s">
        <v>71</v>
      </c>
      <c r="E927" s="42">
        <v>8</v>
      </c>
    </row>
    <row r="928" spans="1:5" ht="14.2" customHeight="1" x14ac:dyDescent="0.55000000000000004">
      <c r="A928" s="42">
        <v>2650</v>
      </c>
      <c r="B928" s="32">
        <v>5.2</v>
      </c>
      <c r="D928" s="40" t="s">
        <v>71</v>
      </c>
      <c r="E928" s="42">
        <v>8</v>
      </c>
    </row>
    <row r="929" spans="1:5" ht="14.2" customHeight="1" x14ac:dyDescent="0.55000000000000004">
      <c r="A929" s="42">
        <v>2650</v>
      </c>
      <c r="B929" s="32">
        <v>5.4</v>
      </c>
      <c r="D929" s="40" t="s">
        <v>71</v>
      </c>
      <c r="E929" s="42">
        <v>8</v>
      </c>
    </row>
    <row r="930" spans="1:5" ht="14.2" customHeight="1" x14ac:dyDescent="0.55000000000000004">
      <c r="A930" s="42">
        <v>2650</v>
      </c>
      <c r="B930" s="32">
        <v>5.6</v>
      </c>
      <c r="D930" s="40" t="s">
        <v>71</v>
      </c>
      <c r="E930" s="42">
        <v>8</v>
      </c>
    </row>
    <row r="931" spans="1:5" ht="14.2" customHeight="1" x14ac:dyDescent="0.55000000000000004">
      <c r="A931" s="42">
        <v>2650</v>
      </c>
      <c r="B931" s="32">
        <v>6.6</v>
      </c>
      <c r="D931" s="40" t="s">
        <v>71</v>
      </c>
      <c r="E931" s="42">
        <v>8</v>
      </c>
    </row>
    <row r="932" spans="1:5" ht="14.2" customHeight="1" x14ac:dyDescent="0.55000000000000004">
      <c r="A932" s="42">
        <v>2650</v>
      </c>
      <c r="B932" s="32">
        <v>6.9</v>
      </c>
      <c r="D932" s="40" t="s">
        <v>71</v>
      </c>
      <c r="E932" s="42">
        <v>8</v>
      </c>
    </row>
    <row r="933" spans="1:5" ht="14.2" customHeight="1" x14ac:dyDescent="0.55000000000000004">
      <c r="A933" s="42">
        <v>2650</v>
      </c>
      <c r="B933" s="32">
        <v>7.2</v>
      </c>
      <c r="D933" s="40" t="s">
        <v>71</v>
      </c>
      <c r="E933" s="42">
        <v>8</v>
      </c>
    </row>
    <row r="934" spans="1:5" ht="14.2" customHeight="1" x14ac:dyDescent="0.55000000000000004">
      <c r="A934" s="42">
        <v>2650</v>
      </c>
      <c r="B934" s="32">
        <v>1.3</v>
      </c>
      <c r="D934" s="40" t="s">
        <v>71</v>
      </c>
      <c r="E934" s="42">
        <v>12</v>
      </c>
    </row>
    <row r="935" spans="1:5" ht="14.2" customHeight="1" x14ac:dyDescent="0.55000000000000004">
      <c r="A935" s="42">
        <v>2650</v>
      </c>
      <c r="B935" s="32">
        <v>1.4</v>
      </c>
      <c r="D935" s="40" t="s">
        <v>71</v>
      </c>
      <c r="E935" s="42">
        <v>12</v>
      </c>
    </row>
    <row r="936" spans="1:5" ht="14.2" customHeight="1" x14ac:dyDescent="0.55000000000000004">
      <c r="A936" s="42">
        <v>2650</v>
      </c>
      <c r="B936" s="32">
        <v>2.4</v>
      </c>
      <c r="D936" s="40" t="s">
        <v>71</v>
      </c>
      <c r="E936" s="42">
        <v>12</v>
      </c>
    </row>
    <row r="937" spans="1:5" ht="14.2" customHeight="1" x14ac:dyDescent="0.55000000000000004">
      <c r="A937" s="42">
        <v>2650</v>
      </c>
      <c r="B937" s="32">
        <v>1.3</v>
      </c>
      <c r="D937" s="40" t="s">
        <v>123</v>
      </c>
      <c r="E937" s="42">
        <v>13</v>
      </c>
    </row>
    <row r="938" spans="1:5" ht="14.2" customHeight="1" x14ac:dyDescent="0.55000000000000004">
      <c r="A938" s="42">
        <v>2650</v>
      </c>
      <c r="B938" s="32">
        <v>1.4</v>
      </c>
      <c r="D938" s="40" t="s">
        <v>123</v>
      </c>
      <c r="E938" s="42">
        <v>13</v>
      </c>
    </row>
    <row r="939" spans="1:5" ht="14.2" customHeight="1" x14ac:dyDescent="0.55000000000000004">
      <c r="A939" s="42">
        <v>2650</v>
      </c>
      <c r="B939" s="32">
        <v>2.4</v>
      </c>
      <c r="D939" s="40" t="s">
        <v>123</v>
      </c>
      <c r="E939" s="42">
        <v>13</v>
      </c>
    </row>
    <row r="940" spans="1:5" ht="14.2" customHeight="1" x14ac:dyDescent="0.55000000000000004">
      <c r="A940" s="42">
        <v>2650</v>
      </c>
      <c r="B940" s="32">
        <v>2.7</v>
      </c>
      <c r="D940" s="40" t="s">
        <v>71</v>
      </c>
      <c r="E940" s="42">
        <v>35</v>
      </c>
    </row>
    <row r="941" spans="1:5" ht="14.2" customHeight="1" x14ac:dyDescent="0.55000000000000004">
      <c r="A941" s="42">
        <v>2650</v>
      </c>
      <c r="B941" s="32">
        <v>0.7</v>
      </c>
      <c r="D941" s="40" t="s">
        <v>71</v>
      </c>
      <c r="E941" s="42">
        <v>35</v>
      </c>
    </row>
    <row r="942" spans="1:5" ht="14.2" customHeight="1" x14ac:dyDescent="0.55000000000000004">
      <c r="A942" s="42">
        <v>2650</v>
      </c>
      <c r="B942" s="32">
        <v>-0.2</v>
      </c>
      <c r="D942" s="40" t="s">
        <v>71</v>
      </c>
      <c r="E942" s="42">
        <v>35</v>
      </c>
    </row>
    <row r="943" spans="1:5" ht="14.2" customHeight="1" x14ac:dyDescent="0.55000000000000004">
      <c r="A943" s="42">
        <v>2650</v>
      </c>
      <c r="B943" s="32">
        <v>5.5</v>
      </c>
      <c r="D943" s="40" t="s">
        <v>71</v>
      </c>
      <c r="E943" s="42">
        <v>35</v>
      </c>
    </row>
    <row r="944" spans="1:5" ht="14.2" customHeight="1" x14ac:dyDescent="0.55000000000000004">
      <c r="A944" s="42">
        <v>2650</v>
      </c>
      <c r="B944" s="32">
        <v>5.8</v>
      </c>
      <c r="D944" s="40" t="s">
        <v>71</v>
      </c>
      <c r="E944" s="42">
        <v>35</v>
      </c>
    </row>
    <row r="945" spans="1:5" ht="14.2" customHeight="1" x14ac:dyDescent="0.55000000000000004">
      <c r="A945" s="42">
        <v>2650</v>
      </c>
      <c r="B945" s="32">
        <v>0.6</v>
      </c>
      <c r="D945" s="40" t="s">
        <v>71</v>
      </c>
      <c r="E945" s="42">
        <v>35</v>
      </c>
    </row>
    <row r="946" spans="1:5" ht="14.2" customHeight="1" x14ac:dyDescent="0.55000000000000004">
      <c r="A946" s="42">
        <v>2650</v>
      </c>
      <c r="B946" s="32">
        <v>3.8</v>
      </c>
      <c r="D946" s="40" t="s">
        <v>71</v>
      </c>
      <c r="E946" s="42">
        <v>35</v>
      </c>
    </row>
    <row r="947" spans="1:5" ht="14.2" customHeight="1" x14ac:dyDescent="0.55000000000000004">
      <c r="A947" s="42">
        <v>2650</v>
      </c>
      <c r="B947" s="32">
        <v>6.4</v>
      </c>
      <c r="D947" s="40" t="s">
        <v>71</v>
      </c>
      <c r="E947" s="42">
        <v>35</v>
      </c>
    </row>
    <row r="948" spans="1:5" ht="14.2" customHeight="1" x14ac:dyDescent="0.55000000000000004">
      <c r="A948" s="42">
        <v>2650</v>
      </c>
      <c r="B948" s="32">
        <v>7</v>
      </c>
      <c r="D948" s="40" t="s">
        <v>71</v>
      </c>
      <c r="E948" s="42">
        <v>35</v>
      </c>
    </row>
    <row r="949" spans="1:5" ht="14.2" customHeight="1" x14ac:dyDescent="0.55000000000000004">
      <c r="A949" s="42">
        <v>2650</v>
      </c>
      <c r="B949" s="32">
        <v>2.4</v>
      </c>
      <c r="D949" s="40" t="s">
        <v>71</v>
      </c>
      <c r="E949" s="42">
        <v>35</v>
      </c>
    </row>
    <row r="950" spans="1:5" ht="14.2" customHeight="1" x14ac:dyDescent="0.55000000000000004">
      <c r="A950" s="42">
        <v>2650</v>
      </c>
      <c r="B950" s="32">
        <v>-6.1</v>
      </c>
      <c r="D950" s="40" t="s">
        <v>72</v>
      </c>
      <c r="E950" s="42">
        <v>36</v>
      </c>
    </row>
    <row r="951" spans="1:5" ht="14.2" customHeight="1" x14ac:dyDescent="0.55000000000000004">
      <c r="A951" s="42">
        <v>2650</v>
      </c>
      <c r="B951" s="32">
        <v>-6.4</v>
      </c>
      <c r="D951" s="40" t="s">
        <v>72</v>
      </c>
      <c r="E951" s="42">
        <v>36</v>
      </c>
    </row>
    <row r="952" spans="1:5" ht="14.2" customHeight="1" x14ac:dyDescent="0.55000000000000004">
      <c r="A952" s="42">
        <v>2650</v>
      </c>
      <c r="B952" s="32">
        <v>-9.3000000000000007</v>
      </c>
      <c r="D952" s="40" t="s">
        <v>72</v>
      </c>
      <c r="E952" s="42">
        <v>36</v>
      </c>
    </row>
    <row r="953" spans="1:5" ht="14.2" customHeight="1" x14ac:dyDescent="0.55000000000000004">
      <c r="A953" s="42">
        <v>2650</v>
      </c>
      <c r="B953" s="32">
        <v>-12.8</v>
      </c>
      <c r="D953" s="40" t="s">
        <v>72</v>
      </c>
      <c r="E953" s="42">
        <v>36</v>
      </c>
    </row>
    <row r="954" spans="1:5" ht="14.2" customHeight="1" x14ac:dyDescent="0.55000000000000004">
      <c r="A954" s="42">
        <v>2650</v>
      </c>
      <c r="B954" s="32">
        <v>-8.1</v>
      </c>
      <c r="D954" s="40" t="s">
        <v>72</v>
      </c>
      <c r="E954" s="42">
        <v>36</v>
      </c>
    </row>
    <row r="955" spans="1:5" ht="14.2" customHeight="1" x14ac:dyDescent="0.55000000000000004">
      <c r="A955" s="42">
        <v>2650</v>
      </c>
      <c r="B955" s="32">
        <v>-9.5</v>
      </c>
      <c r="D955" s="40" t="s">
        <v>72</v>
      </c>
      <c r="E955" s="42">
        <v>36</v>
      </c>
    </row>
    <row r="956" spans="1:5" ht="14.2" customHeight="1" x14ac:dyDescent="0.55000000000000004">
      <c r="A956" s="42">
        <v>2660</v>
      </c>
      <c r="B956" s="32">
        <v>-1.3</v>
      </c>
      <c r="D956" s="40" t="s">
        <v>124</v>
      </c>
      <c r="E956" s="42">
        <v>12</v>
      </c>
    </row>
    <row r="957" spans="1:5" ht="14.2" customHeight="1" x14ac:dyDescent="0.55000000000000004">
      <c r="A957" s="42">
        <v>2660</v>
      </c>
      <c r="B957" s="32">
        <v>1.5</v>
      </c>
      <c r="D957" s="40" t="s">
        <v>124</v>
      </c>
      <c r="E957" s="42">
        <v>12</v>
      </c>
    </row>
    <row r="958" spans="1:5" ht="14.2" customHeight="1" x14ac:dyDescent="0.55000000000000004">
      <c r="A958" s="42">
        <v>2660</v>
      </c>
      <c r="B958" s="32">
        <v>3.5</v>
      </c>
      <c r="D958" s="40" t="s">
        <v>124</v>
      </c>
      <c r="E958" s="42">
        <v>12</v>
      </c>
    </row>
    <row r="959" spans="1:5" ht="14.2" customHeight="1" x14ac:dyDescent="0.55000000000000004">
      <c r="A959" s="42">
        <v>2660</v>
      </c>
      <c r="B959" s="32">
        <v>-1.3</v>
      </c>
      <c r="D959" s="40" t="s">
        <v>125</v>
      </c>
      <c r="E959" s="42">
        <v>13</v>
      </c>
    </row>
    <row r="960" spans="1:5" ht="14.2" customHeight="1" x14ac:dyDescent="0.55000000000000004">
      <c r="A960" s="42">
        <v>2660</v>
      </c>
      <c r="B960" s="32">
        <v>1.5</v>
      </c>
      <c r="D960" s="40" t="s">
        <v>125</v>
      </c>
      <c r="E960" s="42">
        <v>13</v>
      </c>
    </row>
    <row r="961" spans="1:5" ht="14.1" customHeight="1" x14ac:dyDescent="0.55000000000000004">
      <c r="A961" s="42">
        <v>2660</v>
      </c>
      <c r="B961" s="32">
        <v>3.5</v>
      </c>
      <c r="D961" s="40" t="s">
        <v>125</v>
      </c>
      <c r="E961" s="42">
        <v>13</v>
      </c>
    </row>
    <row r="962" spans="1:5" ht="14.1" customHeight="1" x14ac:dyDescent="0.55000000000000004">
      <c r="A962" s="42">
        <v>2660</v>
      </c>
      <c r="B962" s="32">
        <v>1.0129999999999999</v>
      </c>
      <c r="D962" s="40" t="s">
        <v>125</v>
      </c>
      <c r="E962" s="42">
        <v>30</v>
      </c>
    </row>
    <row r="963" spans="1:5" ht="14.2" customHeight="1" x14ac:dyDescent="0.55000000000000004">
      <c r="A963" s="42">
        <v>2660</v>
      </c>
      <c r="B963" s="32">
        <v>1.9</v>
      </c>
      <c r="D963" s="40" t="s">
        <v>125</v>
      </c>
      <c r="E963" s="42">
        <v>35</v>
      </c>
    </row>
    <row r="964" spans="1:5" ht="14.2" customHeight="1" x14ac:dyDescent="0.55000000000000004">
      <c r="A964" s="42">
        <v>2662</v>
      </c>
      <c r="B964" s="32">
        <v>-0.4</v>
      </c>
      <c r="D964" s="40" t="s">
        <v>73</v>
      </c>
      <c r="E964" s="42">
        <v>5</v>
      </c>
    </row>
    <row r="965" spans="1:5" ht="14.2" customHeight="1" x14ac:dyDescent="0.55000000000000004">
      <c r="A965" s="42">
        <v>2662</v>
      </c>
      <c r="B965" s="32">
        <v>0.1</v>
      </c>
      <c r="D965" s="40" t="s">
        <v>73</v>
      </c>
      <c r="E965" s="42">
        <v>5</v>
      </c>
    </row>
    <row r="966" spans="1:5" ht="14.2" customHeight="1" x14ac:dyDescent="0.55000000000000004">
      <c r="A966" s="42">
        <v>2662</v>
      </c>
      <c r="B966" s="32">
        <v>1.5</v>
      </c>
      <c r="D966" s="40" t="s">
        <v>73</v>
      </c>
      <c r="E966" s="42">
        <v>5</v>
      </c>
    </row>
    <row r="967" spans="1:5" ht="14.2" customHeight="1" x14ac:dyDescent="0.55000000000000004">
      <c r="A967" s="42">
        <v>2662</v>
      </c>
      <c r="B967" s="32">
        <v>2.2000000000000002</v>
      </c>
      <c r="D967" s="40" t="s">
        <v>73</v>
      </c>
      <c r="E967" s="42">
        <v>5</v>
      </c>
    </row>
    <row r="968" spans="1:5" ht="14.2" customHeight="1" x14ac:dyDescent="0.55000000000000004">
      <c r="A968" s="42">
        <v>2662</v>
      </c>
      <c r="B968" s="32">
        <v>2.6</v>
      </c>
      <c r="D968" s="40" t="s">
        <v>73</v>
      </c>
      <c r="E968" s="42">
        <v>5</v>
      </c>
    </row>
    <row r="969" spans="1:5" ht="14.2" customHeight="1" x14ac:dyDescent="0.55000000000000004">
      <c r="A969" s="42">
        <v>2662</v>
      </c>
      <c r="B969" s="32">
        <v>3.2</v>
      </c>
      <c r="D969" s="40" t="s">
        <v>73</v>
      </c>
      <c r="E969" s="42">
        <v>5</v>
      </c>
    </row>
    <row r="970" spans="1:5" ht="14.2" customHeight="1" x14ac:dyDescent="0.55000000000000004">
      <c r="A970" s="42">
        <v>2662</v>
      </c>
      <c r="B970" s="32">
        <v>3.3</v>
      </c>
      <c r="D970" s="40" t="s">
        <v>73</v>
      </c>
      <c r="E970" s="42">
        <v>5</v>
      </c>
    </row>
    <row r="971" spans="1:5" ht="14.2" customHeight="1" x14ac:dyDescent="0.55000000000000004">
      <c r="A971" s="42">
        <v>2662</v>
      </c>
      <c r="B971" s="32">
        <v>4.4000000000000004</v>
      </c>
      <c r="D971" s="40" t="s">
        <v>73</v>
      </c>
      <c r="E971" s="42">
        <v>5</v>
      </c>
    </row>
    <row r="972" spans="1:5" ht="14.2" customHeight="1" x14ac:dyDescent="0.55000000000000004">
      <c r="A972" s="42">
        <v>2662</v>
      </c>
      <c r="B972" s="32">
        <v>4.5999999999999996</v>
      </c>
      <c r="D972" s="40" t="s">
        <v>73</v>
      </c>
      <c r="E972" s="42">
        <v>5</v>
      </c>
    </row>
    <row r="973" spans="1:5" ht="14.2" customHeight="1" x14ac:dyDescent="0.55000000000000004">
      <c r="A973" s="42">
        <v>2662</v>
      </c>
      <c r="B973" s="32">
        <v>5.7</v>
      </c>
      <c r="D973" s="40" t="s">
        <v>73</v>
      </c>
      <c r="E973" s="42">
        <v>5</v>
      </c>
    </row>
    <row r="974" spans="1:5" ht="14.2" customHeight="1" x14ac:dyDescent="0.55000000000000004">
      <c r="A974" s="42">
        <v>2662</v>
      </c>
      <c r="B974" s="32">
        <v>6.3</v>
      </c>
      <c r="D974" s="40" t="s">
        <v>73</v>
      </c>
      <c r="E974" s="42">
        <v>5</v>
      </c>
    </row>
    <row r="975" spans="1:5" ht="14.2" customHeight="1" x14ac:dyDescent="0.55000000000000004">
      <c r="A975" s="42">
        <v>2662</v>
      </c>
      <c r="B975" s="32">
        <v>6.3</v>
      </c>
      <c r="D975" s="40" t="s">
        <v>73</v>
      </c>
      <c r="E975" s="42">
        <v>5</v>
      </c>
    </row>
    <row r="976" spans="1:5" ht="14.2" customHeight="1" x14ac:dyDescent="0.55000000000000004">
      <c r="A976" s="42">
        <v>2662</v>
      </c>
      <c r="B976" s="32">
        <v>-0.7</v>
      </c>
      <c r="D976" s="40" t="s">
        <v>73</v>
      </c>
      <c r="E976" s="42">
        <v>10</v>
      </c>
    </row>
    <row r="977" spans="1:5" ht="14.2" customHeight="1" x14ac:dyDescent="0.55000000000000004">
      <c r="A977" s="42">
        <v>2662</v>
      </c>
      <c r="B977" s="32">
        <v>-0.7</v>
      </c>
      <c r="D977" s="40" t="s">
        <v>73</v>
      </c>
      <c r="E977" s="42">
        <v>10</v>
      </c>
    </row>
    <row r="978" spans="1:5" ht="14.2" customHeight="1" x14ac:dyDescent="0.55000000000000004">
      <c r="A978" s="42">
        <v>2662</v>
      </c>
      <c r="B978" s="32">
        <v>-0.4</v>
      </c>
      <c r="D978" s="40" t="s">
        <v>73</v>
      </c>
      <c r="E978" s="42">
        <v>10</v>
      </c>
    </row>
    <row r="979" spans="1:5" ht="14.2" customHeight="1" x14ac:dyDescent="0.55000000000000004">
      <c r="A979" s="42">
        <v>2662</v>
      </c>
      <c r="B979" s="32">
        <v>-0.3</v>
      </c>
      <c r="D979" s="40" t="s">
        <v>73</v>
      </c>
      <c r="E979" s="42">
        <v>10</v>
      </c>
    </row>
    <row r="980" spans="1:5" ht="14.2" customHeight="1" x14ac:dyDescent="0.55000000000000004">
      <c r="A980" s="42">
        <v>2662</v>
      </c>
      <c r="B980" s="32">
        <v>-0.1</v>
      </c>
      <c r="D980" s="40" t="s">
        <v>73</v>
      </c>
      <c r="E980" s="42">
        <v>10</v>
      </c>
    </row>
    <row r="981" spans="1:5" ht="14.2" customHeight="1" x14ac:dyDescent="0.55000000000000004">
      <c r="A981" s="42">
        <v>2662</v>
      </c>
      <c r="B981" s="32">
        <v>0</v>
      </c>
      <c r="D981" s="40" t="s">
        <v>73</v>
      </c>
      <c r="E981" s="42">
        <v>10</v>
      </c>
    </row>
    <row r="982" spans="1:5" ht="14.2" customHeight="1" x14ac:dyDescent="0.55000000000000004">
      <c r="A982" s="42">
        <v>2662</v>
      </c>
      <c r="B982" s="32">
        <v>0.2</v>
      </c>
      <c r="D982" s="40" t="s">
        <v>73</v>
      </c>
      <c r="E982" s="42">
        <v>10</v>
      </c>
    </row>
    <row r="983" spans="1:5" ht="14.2" customHeight="1" x14ac:dyDescent="0.55000000000000004">
      <c r="A983" s="42">
        <v>2662</v>
      </c>
      <c r="B983" s="32">
        <v>0.2</v>
      </c>
      <c r="D983" s="40" t="s">
        <v>73</v>
      </c>
      <c r="E983" s="42">
        <v>10</v>
      </c>
    </row>
    <row r="984" spans="1:5" ht="14.2" customHeight="1" x14ac:dyDescent="0.55000000000000004">
      <c r="A984" s="42">
        <v>2662</v>
      </c>
      <c r="B984" s="32">
        <v>0.9</v>
      </c>
      <c r="D984" s="40" t="s">
        <v>73</v>
      </c>
      <c r="E984" s="42">
        <v>10</v>
      </c>
    </row>
    <row r="985" spans="1:5" ht="14.2" customHeight="1" x14ac:dyDescent="0.55000000000000004">
      <c r="A985" s="42">
        <v>2662</v>
      </c>
      <c r="B985" s="32">
        <v>1.1000000000000001</v>
      </c>
      <c r="D985" s="40" t="s">
        <v>73</v>
      </c>
      <c r="E985" s="42">
        <v>10</v>
      </c>
    </row>
    <row r="986" spans="1:5" ht="14.2" customHeight="1" x14ac:dyDescent="0.55000000000000004">
      <c r="A986" s="42">
        <v>2662</v>
      </c>
      <c r="B986" s="32">
        <v>1.2</v>
      </c>
      <c r="D986" s="40" t="s">
        <v>73</v>
      </c>
      <c r="E986" s="42">
        <v>10</v>
      </c>
    </row>
    <row r="987" spans="1:5" ht="14.2" customHeight="1" x14ac:dyDescent="0.55000000000000004">
      <c r="A987" s="42">
        <v>2662</v>
      </c>
      <c r="B987" s="32">
        <v>1.3</v>
      </c>
      <c r="D987" s="40" t="s">
        <v>73</v>
      </c>
      <c r="E987" s="42">
        <v>10</v>
      </c>
    </row>
    <row r="988" spans="1:5" ht="14.2" customHeight="1" x14ac:dyDescent="0.55000000000000004">
      <c r="A988" s="42">
        <v>2662</v>
      </c>
      <c r="B988" s="32">
        <v>1.5</v>
      </c>
      <c r="D988" s="40" t="s">
        <v>73</v>
      </c>
      <c r="E988" s="42">
        <v>10</v>
      </c>
    </row>
    <row r="989" spans="1:5" ht="14.2" customHeight="1" x14ac:dyDescent="0.55000000000000004">
      <c r="A989" s="42">
        <v>2662</v>
      </c>
      <c r="B989" s="32">
        <v>1.7</v>
      </c>
      <c r="D989" s="40" t="s">
        <v>73</v>
      </c>
      <c r="E989" s="42">
        <v>10</v>
      </c>
    </row>
    <row r="990" spans="1:5" ht="14.2" customHeight="1" x14ac:dyDescent="0.55000000000000004">
      <c r="A990" s="42">
        <v>2662</v>
      </c>
      <c r="B990" s="32">
        <v>1.7</v>
      </c>
      <c r="D990" s="40" t="s">
        <v>73</v>
      </c>
      <c r="E990" s="42">
        <v>10</v>
      </c>
    </row>
    <row r="991" spans="1:5" ht="14.2" customHeight="1" x14ac:dyDescent="0.55000000000000004">
      <c r="A991" s="42">
        <v>2662</v>
      </c>
      <c r="B991" s="32">
        <v>2.2000000000000002</v>
      </c>
      <c r="D991" s="40" t="s">
        <v>73</v>
      </c>
      <c r="E991" s="42">
        <v>10</v>
      </c>
    </row>
    <row r="992" spans="1:5" ht="14.2" customHeight="1" x14ac:dyDescent="0.55000000000000004">
      <c r="A992" s="42">
        <v>2662</v>
      </c>
      <c r="B992" s="32">
        <v>2.2999999999999998</v>
      </c>
      <c r="D992" s="40" t="s">
        <v>73</v>
      </c>
      <c r="E992" s="42">
        <v>10</v>
      </c>
    </row>
    <row r="993" spans="1:5" ht="14.2" customHeight="1" x14ac:dyDescent="0.55000000000000004">
      <c r="A993" s="42">
        <v>2662</v>
      </c>
      <c r="B993" s="32">
        <v>2.4</v>
      </c>
      <c r="D993" s="40" t="s">
        <v>73</v>
      </c>
      <c r="E993" s="42">
        <v>10</v>
      </c>
    </row>
    <row r="994" spans="1:5" ht="14.2" customHeight="1" x14ac:dyDescent="0.55000000000000004">
      <c r="A994" s="42">
        <v>2662</v>
      </c>
      <c r="B994" s="32">
        <v>2.5</v>
      </c>
      <c r="D994" s="40" t="s">
        <v>73</v>
      </c>
      <c r="E994" s="42">
        <v>10</v>
      </c>
    </row>
    <row r="995" spans="1:5" ht="14.2" customHeight="1" x14ac:dyDescent="0.55000000000000004">
      <c r="A995" s="42">
        <v>2662</v>
      </c>
      <c r="B995" s="32">
        <v>2.5</v>
      </c>
      <c r="D995" s="40" t="s">
        <v>73</v>
      </c>
      <c r="E995" s="42">
        <v>10</v>
      </c>
    </row>
    <row r="996" spans="1:5" ht="14.2" customHeight="1" x14ac:dyDescent="0.55000000000000004">
      <c r="A996" s="42">
        <v>2662</v>
      </c>
      <c r="B996" s="32">
        <v>2.6</v>
      </c>
      <c r="D996" s="40" t="s">
        <v>73</v>
      </c>
      <c r="E996" s="42">
        <v>10</v>
      </c>
    </row>
    <row r="997" spans="1:5" ht="14.2" customHeight="1" x14ac:dyDescent="0.55000000000000004">
      <c r="A997" s="42">
        <v>2662</v>
      </c>
      <c r="B997" s="32">
        <v>2.6</v>
      </c>
      <c r="D997" s="40" t="s">
        <v>73</v>
      </c>
      <c r="E997" s="42">
        <v>10</v>
      </c>
    </row>
    <row r="998" spans="1:5" ht="14.2" customHeight="1" x14ac:dyDescent="0.55000000000000004">
      <c r="A998" s="42">
        <v>2662</v>
      </c>
      <c r="B998" s="32">
        <v>2.8</v>
      </c>
      <c r="D998" s="40" t="s">
        <v>73</v>
      </c>
      <c r="E998" s="42">
        <v>10</v>
      </c>
    </row>
    <row r="999" spans="1:5" ht="14.2" customHeight="1" x14ac:dyDescent="0.55000000000000004">
      <c r="A999" s="42">
        <v>2662</v>
      </c>
      <c r="B999" s="32">
        <v>3.3</v>
      </c>
      <c r="D999" s="40" t="s">
        <v>73</v>
      </c>
      <c r="E999" s="42">
        <v>10</v>
      </c>
    </row>
    <row r="1000" spans="1:5" ht="14.2" customHeight="1" x14ac:dyDescent="0.55000000000000004">
      <c r="A1000" s="42">
        <v>2662</v>
      </c>
      <c r="B1000" s="32">
        <v>3.3</v>
      </c>
      <c r="D1000" s="40" t="s">
        <v>73</v>
      </c>
      <c r="E1000" s="42">
        <v>10</v>
      </c>
    </row>
    <row r="1001" spans="1:5" ht="14.2" customHeight="1" x14ac:dyDescent="0.55000000000000004">
      <c r="A1001" s="42">
        <v>2662</v>
      </c>
      <c r="B1001" s="32">
        <v>3.5</v>
      </c>
      <c r="D1001" s="40" t="s">
        <v>73</v>
      </c>
      <c r="E1001" s="42">
        <v>10</v>
      </c>
    </row>
    <row r="1002" spans="1:5" ht="14.2" customHeight="1" x14ac:dyDescent="0.55000000000000004">
      <c r="A1002" s="42">
        <v>2662</v>
      </c>
      <c r="B1002" s="32">
        <v>3.7</v>
      </c>
      <c r="D1002" s="40" t="s">
        <v>73</v>
      </c>
      <c r="E1002" s="42">
        <v>10</v>
      </c>
    </row>
    <row r="1003" spans="1:5" ht="14.2" customHeight="1" x14ac:dyDescent="0.55000000000000004">
      <c r="A1003" s="42">
        <v>2662</v>
      </c>
      <c r="B1003" s="32">
        <v>3.8</v>
      </c>
      <c r="D1003" s="40" t="s">
        <v>73</v>
      </c>
      <c r="E1003" s="42">
        <v>10</v>
      </c>
    </row>
    <row r="1004" spans="1:5" ht="14.2" customHeight="1" x14ac:dyDescent="0.55000000000000004">
      <c r="A1004" s="42">
        <v>2662</v>
      </c>
      <c r="B1004" s="32">
        <v>4</v>
      </c>
      <c r="D1004" s="40" t="s">
        <v>73</v>
      </c>
      <c r="E1004" s="42">
        <v>10</v>
      </c>
    </row>
    <row r="1005" spans="1:5" ht="14.2" customHeight="1" x14ac:dyDescent="0.55000000000000004">
      <c r="A1005" s="42">
        <v>2662</v>
      </c>
      <c r="B1005" s="32">
        <v>5</v>
      </c>
      <c r="D1005" s="40" t="s">
        <v>73</v>
      </c>
      <c r="E1005" s="42">
        <v>10</v>
      </c>
    </row>
    <row r="1006" spans="1:5" ht="14.2" customHeight="1" x14ac:dyDescent="0.55000000000000004">
      <c r="A1006" s="42">
        <v>2662</v>
      </c>
      <c r="B1006" s="32">
        <v>5.6</v>
      </c>
      <c r="D1006" s="40" t="s">
        <v>73</v>
      </c>
      <c r="E1006" s="42">
        <v>10</v>
      </c>
    </row>
    <row r="1007" spans="1:5" ht="14.2" customHeight="1" x14ac:dyDescent="0.55000000000000004">
      <c r="A1007" s="42">
        <v>2662</v>
      </c>
      <c r="B1007" s="32">
        <v>6</v>
      </c>
      <c r="D1007" s="40" t="s">
        <v>73</v>
      </c>
      <c r="E1007" s="42">
        <v>10</v>
      </c>
    </row>
    <row r="1008" spans="1:5" ht="14.2" customHeight="1" x14ac:dyDescent="0.55000000000000004">
      <c r="A1008" s="42">
        <v>2662</v>
      </c>
      <c r="B1008" s="32">
        <v>6.5</v>
      </c>
      <c r="D1008" s="40" t="s">
        <v>73</v>
      </c>
      <c r="E1008" s="42">
        <v>10</v>
      </c>
    </row>
    <row r="1009" spans="1:5" ht="14.2" customHeight="1" x14ac:dyDescent="0.55000000000000004">
      <c r="A1009" s="42">
        <v>2662</v>
      </c>
      <c r="B1009" s="32">
        <v>7.5</v>
      </c>
      <c r="D1009" s="40" t="s">
        <v>73</v>
      </c>
      <c r="E1009" s="42">
        <v>10</v>
      </c>
    </row>
    <row r="1010" spans="1:5" ht="14.2" customHeight="1" x14ac:dyDescent="0.55000000000000004">
      <c r="A1010" s="42">
        <v>2662</v>
      </c>
      <c r="B1010" s="32">
        <v>7.7</v>
      </c>
      <c r="D1010" s="40" t="s">
        <v>73</v>
      </c>
      <c r="E1010" s="42">
        <v>10</v>
      </c>
    </row>
    <row r="1011" spans="1:5" ht="14.2" customHeight="1" x14ac:dyDescent="0.55000000000000004">
      <c r="A1011" s="42">
        <v>2662</v>
      </c>
      <c r="B1011" s="32">
        <v>8.6</v>
      </c>
      <c r="D1011" s="40" t="s">
        <v>73</v>
      </c>
      <c r="E1011" s="42">
        <v>10</v>
      </c>
    </row>
    <row r="1012" spans="1:5" ht="14.2" customHeight="1" x14ac:dyDescent="0.55000000000000004">
      <c r="A1012" s="42">
        <v>2662</v>
      </c>
      <c r="B1012" s="32">
        <v>8.9</v>
      </c>
      <c r="D1012" s="40" t="s">
        <v>73</v>
      </c>
      <c r="E1012" s="42">
        <v>10</v>
      </c>
    </row>
    <row r="1013" spans="1:5" ht="14.2" customHeight="1" x14ac:dyDescent="0.55000000000000004">
      <c r="A1013" s="42">
        <v>2662</v>
      </c>
      <c r="B1013" s="32">
        <v>10.199999999999999</v>
      </c>
      <c r="D1013" s="40" t="s">
        <v>73</v>
      </c>
      <c r="E1013" s="42">
        <v>10</v>
      </c>
    </row>
    <row r="1014" spans="1:5" ht="14.2" customHeight="1" x14ac:dyDescent="0.55000000000000004">
      <c r="A1014" s="42">
        <v>2662</v>
      </c>
      <c r="B1014" s="32">
        <v>12.7</v>
      </c>
      <c r="D1014" s="40" t="s">
        <v>73</v>
      </c>
      <c r="E1014" s="42">
        <v>10</v>
      </c>
    </row>
    <row r="1015" spans="1:5" ht="14.2" customHeight="1" x14ac:dyDescent="0.55000000000000004">
      <c r="A1015" s="42">
        <v>2662</v>
      </c>
      <c r="B1015" s="32">
        <v>6.4</v>
      </c>
      <c r="D1015" s="40" t="s">
        <v>73</v>
      </c>
      <c r="E1015" s="42">
        <v>11</v>
      </c>
    </row>
    <row r="1016" spans="1:5" ht="14.2" customHeight="1" x14ac:dyDescent="0.55000000000000004">
      <c r="A1016" s="42">
        <v>2662</v>
      </c>
      <c r="B1016" s="32">
        <v>9.4</v>
      </c>
      <c r="D1016" s="40" t="s">
        <v>73</v>
      </c>
      <c r="E1016" s="42">
        <v>11</v>
      </c>
    </row>
    <row r="1017" spans="1:5" ht="14.2" customHeight="1" x14ac:dyDescent="0.55000000000000004">
      <c r="A1017" s="42">
        <v>2662</v>
      </c>
      <c r="B1017" s="32">
        <v>-0.6</v>
      </c>
      <c r="D1017" s="40" t="s">
        <v>73</v>
      </c>
      <c r="E1017" s="42">
        <v>12</v>
      </c>
    </row>
    <row r="1018" spans="1:5" ht="14.2" customHeight="1" x14ac:dyDescent="0.55000000000000004">
      <c r="A1018" s="42">
        <v>2662</v>
      </c>
      <c r="B1018" s="32">
        <v>0.8</v>
      </c>
      <c r="D1018" s="40" t="s">
        <v>73</v>
      </c>
      <c r="E1018" s="42">
        <v>12</v>
      </c>
    </row>
    <row r="1019" spans="1:5" ht="14.2" customHeight="1" x14ac:dyDescent="0.55000000000000004">
      <c r="A1019" s="42">
        <v>2662</v>
      </c>
      <c r="B1019" s="32">
        <v>3.3</v>
      </c>
      <c r="D1019" s="40" t="s">
        <v>73</v>
      </c>
      <c r="E1019" s="42">
        <v>12</v>
      </c>
    </row>
    <row r="1020" spans="1:5" ht="14.2" customHeight="1" x14ac:dyDescent="0.55000000000000004">
      <c r="A1020" s="42">
        <v>2662</v>
      </c>
      <c r="B1020" s="32">
        <v>4.0999999999999996</v>
      </c>
      <c r="D1020" s="40" t="s">
        <v>73</v>
      </c>
      <c r="E1020" s="42">
        <v>12</v>
      </c>
    </row>
    <row r="1021" spans="1:5" ht="14.2" customHeight="1" x14ac:dyDescent="0.55000000000000004">
      <c r="A1021" s="42">
        <v>2662</v>
      </c>
      <c r="B1021" s="32">
        <v>4.0999999999999996</v>
      </c>
      <c r="D1021" s="40" t="s">
        <v>73</v>
      </c>
      <c r="E1021" s="42">
        <v>12</v>
      </c>
    </row>
    <row r="1022" spans="1:5" ht="14.2" customHeight="1" x14ac:dyDescent="0.55000000000000004">
      <c r="A1022" s="42">
        <v>2662</v>
      </c>
      <c r="B1022" s="32">
        <v>4.7</v>
      </c>
      <c r="D1022" s="40" t="s">
        <v>73</v>
      </c>
      <c r="E1022" s="42">
        <v>12</v>
      </c>
    </row>
    <row r="1023" spans="1:5" ht="14.2" customHeight="1" x14ac:dyDescent="0.55000000000000004">
      <c r="A1023" s="42">
        <v>2662</v>
      </c>
      <c r="B1023" s="32">
        <v>0.2</v>
      </c>
      <c r="D1023" s="40" t="s">
        <v>73</v>
      </c>
      <c r="E1023" s="42">
        <v>15</v>
      </c>
    </row>
    <row r="1024" spans="1:5" ht="14.2" customHeight="1" x14ac:dyDescent="0.55000000000000004">
      <c r="A1024" s="42">
        <v>2662</v>
      </c>
      <c r="B1024" s="32">
        <v>3.5</v>
      </c>
      <c r="D1024" s="40" t="s">
        <v>73</v>
      </c>
      <c r="E1024" s="42">
        <v>15</v>
      </c>
    </row>
    <row r="1025" spans="1:5" ht="14.2" customHeight="1" x14ac:dyDescent="0.55000000000000004">
      <c r="A1025" s="42">
        <v>2662</v>
      </c>
      <c r="B1025" s="32">
        <v>6.4</v>
      </c>
      <c r="D1025" s="40" t="s">
        <v>73</v>
      </c>
      <c r="E1025" s="42">
        <v>15</v>
      </c>
    </row>
    <row r="1026" spans="1:5" ht="14.2" customHeight="1" x14ac:dyDescent="0.55000000000000004">
      <c r="A1026" s="42">
        <v>2662</v>
      </c>
      <c r="B1026" s="32">
        <v>7.3</v>
      </c>
      <c r="D1026" s="40" t="s">
        <v>73</v>
      </c>
      <c r="E1026" s="42">
        <v>15</v>
      </c>
    </row>
    <row r="1027" spans="1:5" ht="14.2" customHeight="1" x14ac:dyDescent="0.55000000000000004">
      <c r="A1027" s="42">
        <v>2662</v>
      </c>
      <c r="B1027" s="32">
        <v>7.9</v>
      </c>
      <c r="D1027" s="40" t="s">
        <v>73</v>
      </c>
      <c r="E1027" s="42">
        <v>15</v>
      </c>
    </row>
    <row r="1028" spans="1:5" ht="14.2" customHeight="1" x14ac:dyDescent="0.55000000000000004">
      <c r="A1028" s="42">
        <v>2662</v>
      </c>
      <c r="B1028" s="32">
        <v>13.4</v>
      </c>
      <c r="D1028" s="40" t="s">
        <v>73</v>
      </c>
      <c r="E1028" s="42">
        <v>15</v>
      </c>
    </row>
    <row r="1029" spans="1:5" ht="14.2" customHeight="1" x14ac:dyDescent="0.55000000000000004">
      <c r="A1029" s="42">
        <v>2670</v>
      </c>
      <c r="B1029" s="32">
        <v>-0.3</v>
      </c>
      <c r="D1029" s="40" t="s">
        <v>126</v>
      </c>
      <c r="E1029" s="42">
        <v>8</v>
      </c>
    </row>
    <row r="1030" spans="1:5" ht="14.2" customHeight="1" x14ac:dyDescent="0.55000000000000004">
      <c r="A1030" s="42">
        <v>2670</v>
      </c>
      <c r="B1030" s="32">
        <v>0.8</v>
      </c>
      <c r="D1030" s="40" t="s">
        <v>126</v>
      </c>
      <c r="E1030" s="42">
        <v>8</v>
      </c>
    </row>
    <row r="1031" spans="1:5" ht="14.2" customHeight="1" x14ac:dyDescent="0.55000000000000004">
      <c r="A1031" s="42">
        <v>2670</v>
      </c>
      <c r="B1031" s="32">
        <v>1.2</v>
      </c>
      <c r="D1031" s="40" t="s">
        <v>126</v>
      </c>
      <c r="E1031" s="42">
        <v>8</v>
      </c>
    </row>
    <row r="1032" spans="1:5" ht="14.2" customHeight="1" x14ac:dyDescent="0.55000000000000004">
      <c r="A1032" s="42">
        <v>2670</v>
      </c>
      <c r="B1032" s="32">
        <v>1.3</v>
      </c>
      <c r="D1032" s="40" t="s">
        <v>126</v>
      </c>
      <c r="E1032" s="42">
        <v>8</v>
      </c>
    </row>
    <row r="1033" spans="1:5" ht="14.2" customHeight="1" x14ac:dyDescent="0.55000000000000004">
      <c r="A1033" s="42">
        <v>2670</v>
      </c>
      <c r="B1033" s="32">
        <v>1.4</v>
      </c>
      <c r="D1033" s="40" t="s">
        <v>126</v>
      </c>
      <c r="E1033" s="42">
        <v>8</v>
      </c>
    </row>
    <row r="1034" spans="1:5" ht="14.2" customHeight="1" x14ac:dyDescent="0.55000000000000004">
      <c r="A1034" s="42">
        <v>2670</v>
      </c>
      <c r="B1034" s="32">
        <v>1.5</v>
      </c>
      <c r="D1034" s="40" t="s">
        <v>126</v>
      </c>
      <c r="E1034" s="42">
        <v>8</v>
      </c>
    </row>
    <row r="1035" spans="1:5" ht="14.2" customHeight="1" x14ac:dyDescent="0.55000000000000004">
      <c r="A1035" s="42">
        <v>2670</v>
      </c>
      <c r="B1035" s="32">
        <v>1.7</v>
      </c>
      <c r="D1035" s="40" t="s">
        <v>126</v>
      </c>
      <c r="E1035" s="42">
        <v>8</v>
      </c>
    </row>
    <row r="1036" spans="1:5" ht="14.2" customHeight="1" x14ac:dyDescent="0.55000000000000004">
      <c r="A1036" s="42">
        <v>2670</v>
      </c>
      <c r="B1036" s="32">
        <v>1.7</v>
      </c>
      <c r="D1036" s="40" t="s">
        <v>126</v>
      </c>
      <c r="E1036" s="42">
        <v>8</v>
      </c>
    </row>
    <row r="1037" spans="1:5" ht="14.2" customHeight="1" x14ac:dyDescent="0.55000000000000004">
      <c r="A1037" s="42">
        <v>2670</v>
      </c>
      <c r="B1037" s="32">
        <v>2.1</v>
      </c>
      <c r="D1037" s="40" t="s">
        <v>126</v>
      </c>
      <c r="E1037" s="42">
        <v>8</v>
      </c>
    </row>
    <row r="1038" spans="1:5" ht="14.2" customHeight="1" x14ac:dyDescent="0.55000000000000004">
      <c r="A1038" s="42">
        <v>2670</v>
      </c>
      <c r="B1038" s="32">
        <v>2.2999999999999998</v>
      </c>
      <c r="D1038" s="40" t="s">
        <v>126</v>
      </c>
      <c r="E1038" s="42">
        <v>8</v>
      </c>
    </row>
    <row r="1039" spans="1:5" ht="14.2" customHeight="1" x14ac:dyDescent="0.55000000000000004">
      <c r="A1039" s="42">
        <v>2670</v>
      </c>
      <c r="B1039" s="32">
        <v>2.4</v>
      </c>
      <c r="D1039" s="40" t="s">
        <v>126</v>
      </c>
      <c r="E1039" s="42">
        <v>8</v>
      </c>
    </row>
    <row r="1040" spans="1:5" ht="14.2" customHeight="1" x14ac:dyDescent="0.55000000000000004">
      <c r="A1040" s="42">
        <v>2670</v>
      </c>
      <c r="B1040" s="32">
        <v>2.4</v>
      </c>
      <c r="D1040" s="40" t="s">
        <v>126</v>
      </c>
      <c r="E1040" s="42">
        <v>8</v>
      </c>
    </row>
    <row r="1041" spans="1:5" ht="14.2" customHeight="1" x14ac:dyDescent="0.55000000000000004">
      <c r="A1041" s="42">
        <v>2670</v>
      </c>
      <c r="B1041" s="32">
        <v>2.9</v>
      </c>
      <c r="D1041" s="40" t="s">
        <v>126</v>
      </c>
      <c r="E1041" s="42">
        <v>8</v>
      </c>
    </row>
    <row r="1042" spans="1:5" ht="14.2" customHeight="1" x14ac:dyDescent="0.55000000000000004">
      <c r="A1042" s="42">
        <v>2670</v>
      </c>
      <c r="B1042" s="32">
        <v>4.0999999999999996</v>
      </c>
      <c r="D1042" s="40" t="s">
        <v>126</v>
      </c>
      <c r="E1042" s="42">
        <v>8</v>
      </c>
    </row>
    <row r="1043" spans="1:5" ht="14.2" customHeight="1" x14ac:dyDescent="0.55000000000000004">
      <c r="A1043" s="42">
        <v>2670</v>
      </c>
      <c r="B1043" s="32">
        <v>4.5</v>
      </c>
      <c r="D1043" s="40" t="s">
        <v>126</v>
      </c>
      <c r="E1043" s="42">
        <v>8</v>
      </c>
    </row>
    <row r="1044" spans="1:5" ht="14.2" customHeight="1" x14ac:dyDescent="0.55000000000000004">
      <c r="A1044" s="42">
        <v>2670</v>
      </c>
      <c r="B1044" s="32">
        <v>4.5999999999999996</v>
      </c>
      <c r="D1044" s="40" t="s">
        <v>126</v>
      </c>
      <c r="E1044" s="42">
        <v>8</v>
      </c>
    </row>
    <row r="1045" spans="1:5" ht="14.2" customHeight="1" x14ac:dyDescent="0.55000000000000004">
      <c r="A1045" s="42">
        <v>2670</v>
      </c>
      <c r="B1045" s="32">
        <v>-0.1</v>
      </c>
      <c r="D1045" s="40" t="s">
        <v>126</v>
      </c>
      <c r="E1045" s="42">
        <v>12</v>
      </c>
    </row>
    <row r="1046" spans="1:5" ht="14.2" customHeight="1" x14ac:dyDescent="0.55000000000000004">
      <c r="A1046" s="42">
        <v>2670</v>
      </c>
      <c r="B1046" s="32">
        <v>0.4</v>
      </c>
      <c r="D1046" s="40" t="s">
        <v>126</v>
      </c>
      <c r="E1046" s="42">
        <v>12</v>
      </c>
    </row>
    <row r="1047" spans="1:5" ht="14.2" customHeight="1" x14ac:dyDescent="0.55000000000000004">
      <c r="A1047" s="42">
        <v>2670</v>
      </c>
      <c r="B1047" s="32">
        <v>0.9</v>
      </c>
      <c r="D1047" s="40" t="s">
        <v>126</v>
      </c>
      <c r="E1047" s="42">
        <v>12</v>
      </c>
    </row>
    <row r="1048" spans="1:5" ht="14.2" customHeight="1" x14ac:dyDescent="0.55000000000000004">
      <c r="A1048" s="42">
        <v>2670</v>
      </c>
      <c r="B1048" s="32">
        <v>-0.1</v>
      </c>
      <c r="D1048" s="40" t="s">
        <v>126</v>
      </c>
      <c r="E1048" s="42">
        <v>13</v>
      </c>
    </row>
    <row r="1049" spans="1:5" ht="14.2" customHeight="1" x14ac:dyDescent="0.55000000000000004">
      <c r="A1049" s="42">
        <v>2670</v>
      </c>
      <c r="B1049" s="32">
        <v>0.4</v>
      </c>
      <c r="D1049" s="40" t="s">
        <v>126</v>
      </c>
      <c r="E1049" s="42">
        <v>13</v>
      </c>
    </row>
    <row r="1050" spans="1:5" ht="14.2" customHeight="1" x14ac:dyDescent="0.55000000000000004">
      <c r="A1050" s="42">
        <v>2670</v>
      </c>
      <c r="B1050" s="32">
        <v>0.9</v>
      </c>
      <c r="D1050" s="40" t="s">
        <v>126</v>
      </c>
      <c r="E1050" s="42">
        <v>13</v>
      </c>
    </row>
    <row r="1051" spans="1:5" ht="14.2" customHeight="1" x14ac:dyDescent="0.55000000000000004">
      <c r="A1051" s="42">
        <v>2690</v>
      </c>
      <c r="B1051" s="32">
        <v>0.6</v>
      </c>
      <c r="D1051" s="40" t="s">
        <v>127</v>
      </c>
      <c r="E1051" s="42">
        <v>12</v>
      </c>
    </row>
    <row r="1052" spans="1:5" ht="14.2" customHeight="1" x14ac:dyDescent="0.55000000000000004">
      <c r="A1052" s="42">
        <v>2690</v>
      </c>
      <c r="B1052" s="32">
        <v>2</v>
      </c>
      <c r="D1052" s="40" t="s">
        <v>127</v>
      </c>
      <c r="E1052" s="42">
        <v>12</v>
      </c>
    </row>
    <row r="1053" spans="1:5" ht="14.2" customHeight="1" x14ac:dyDescent="0.55000000000000004">
      <c r="A1053" s="42">
        <v>2690</v>
      </c>
      <c r="B1053" s="32">
        <v>3.4</v>
      </c>
      <c r="D1053" s="40" t="s">
        <v>127</v>
      </c>
      <c r="E1053" s="42">
        <v>12</v>
      </c>
    </row>
    <row r="1054" spans="1:5" ht="14.2" customHeight="1" x14ac:dyDescent="0.55000000000000004">
      <c r="A1054" s="42">
        <v>2690</v>
      </c>
      <c r="B1054" s="32">
        <v>4</v>
      </c>
      <c r="D1054" s="40" t="s">
        <v>127</v>
      </c>
      <c r="E1054" s="42">
        <v>12</v>
      </c>
    </row>
    <row r="1055" spans="1:5" ht="14.2" customHeight="1" x14ac:dyDescent="0.55000000000000004">
      <c r="A1055" s="42">
        <v>2690</v>
      </c>
      <c r="B1055" s="32">
        <v>4.4000000000000004</v>
      </c>
      <c r="D1055" s="40" t="s">
        <v>127</v>
      </c>
      <c r="E1055" s="42">
        <v>12</v>
      </c>
    </row>
    <row r="1056" spans="1:5" ht="14.1" customHeight="1" x14ac:dyDescent="0.55000000000000004">
      <c r="A1056" s="42">
        <v>2690</v>
      </c>
      <c r="B1056" s="32">
        <v>5.5</v>
      </c>
      <c r="D1056" s="40" t="s">
        <v>127</v>
      </c>
      <c r="E1056" s="42">
        <v>12</v>
      </c>
    </row>
    <row r="1057" spans="1:8" ht="14.2" customHeight="1" x14ac:dyDescent="0.55000000000000004">
      <c r="A1057" s="42">
        <v>2690</v>
      </c>
      <c r="B1057" s="32">
        <v>6.3</v>
      </c>
      <c r="D1057" s="40" t="s">
        <v>127</v>
      </c>
      <c r="E1057" s="42">
        <v>12</v>
      </c>
    </row>
    <row r="1058" spans="1:8" ht="14.2" customHeight="1" x14ac:dyDescent="0.55000000000000004">
      <c r="A1058" s="42">
        <v>2690</v>
      </c>
      <c r="B1058" s="32">
        <v>2.1</v>
      </c>
      <c r="D1058" s="40" t="s">
        <v>127</v>
      </c>
      <c r="E1058" s="42">
        <v>15</v>
      </c>
    </row>
    <row r="1059" spans="1:8" ht="14.2" customHeight="1" x14ac:dyDescent="0.55000000000000004">
      <c r="A1059" s="42">
        <v>2690</v>
      </c>
      <c r="B1059" s="32">
        <v>2.6</v>
      </c>
      <c r="D1059" s="40" t="s">
        <v>127</v>
      </c>
      <c r="E1059" s="42">
        <v>15</v>
      </c>
    </row>
    <row r="1060" spans="1:8" ht="14.1" customHeight="1" x14ac:dyDescent="0.55000000000000004">
      <c r="A1060" s="42">
        <v>2690</v>
      </c>
      <c r="B1060" s="32">
        <v>3.4</v>
      </c>
      <c r="D1060" s="40" t="s">
        <v>127</v>
      </c>
      <c r="E1060" s="42">
        <v>15</v>
      </c>
    </row>
    <row r="1061" spans="1:8" ht="14.2" customHeight="1" x14ac:dyDescent="0.55000000000000004">
      <c r="A1061" s="42">
        <v>2690</v>
      </c>
      <c r="B1061" s="32">
        <v>4</v>
      </c>
      <c r="D1061" s="40" t="s">
        <v>127</v>
      </c>
      <c r="E1061" s="42">
        <v>15</v>
      </c>
    </row>
    <row r="1062" spans="1:8" ht="14.2" customHeight="1" x14ac:dyDescent="0.55000000000000004">
      <c r="A1062" s="42">
        <v>2690</v>
      </c>
      <c r="B1062" s="32">
        <v>4.2</v>
      </c>
      <c r="D1062" s="40" t="s">
        <v>127</v>
      </c>
      <c r="E1062" s="42">
        <v>15</v>
      </c>
    </row>
    <row r="1063" spans="1:8" ht="14.2" customHeight="1" x14ac:dyDescent="0.55000000000000004">
      <c r="A1063" s="42">
        <v>2690</v>
      </c>
      <c r="B1063" s="32">
        <v>5.6</v>
      </c>
      <c r="D1063" s="40" t="s">
        <v>127</v>
      </c>
      <c r="E1063" s="42">
        <v>15</v>
      </c>
    </row>
    <row r="1064" spans="1:8" ht="14.2" customHeight="1" x14ac:dyDescent="0.55000000000000004">
      <c r="A1064" s="42">
        <v>2690</v>
      </c>
      <c r="B1064" s="32">
        <v>6</v>
      </c>
      <c r="D1064" s="40" t="s">
        <v>127</v>
      </c>
      <c r="E1064" s="42">
        <v>15</v>
      </c>
    </row>
    <row r="1065" spans="1:8" ht="14.2" customHeight="1" x14ac:dyDescent="0.55000000000000004">
      <c r="A1065" s="42">
        <v>2690</v>
      </c>
      <c r="B1065" s="32">
        <v>7.8</v>
      </c>
      <c r="D1065" s="40" t="s">
        <v>127</v>
      </c>
      <c r="E1065" s="42">
        <v>15</v>
      </c>
    </row>
    <row r="1066" spans="1:8" ht="14.2" customHeight="1" x14ac:dyDescent="0.55000000000000004">
      <c r="A1066" s="42">
        <v>2700</v>
      </c>
      <c r="B1066" s="32">
        <v>-6.6</v>
      </c>
      <c r="D1066" s="40" t="s">
        <v>7</v>
      </c>
      <c r="E1066" s="42">
        <v>36</v>
      </c>
      <c r="G1066" s="32"/>
      <c r="H1066" s="32"/>
    </row>
    <row r="1067" spans="1:8" ht="14.2" customHeight="1" x14ac:dyDescent="0.55000000000000004">
      <c r="A1067" s="42">
        <v>2700</v>
      </c>
      <c r="B1067" s="32">
        <v>-2.2999999999999998</v>
      </c>
      <c r="D1067" s="40" t="s">
        <v>7</v>
      </c>
      <c r="E1067" s="42">
        <v>36</v>
      </c>
    </row>
    <row r="1068" spans="1:8" ht="14.2" customHeight="1" x14ac:dyDescent="0.55000000000000004">
      <c r="A1068" s="42">
        <v>2700</v>
      </c>
      <c r="B1068" s="32">
        <v>-8.5</v>
      </c>
      <c r="D1068" s="40" t="s">
        <v>7</v>
      </c>
      <c r="E1068" s="42">
        <v>36</v>
      </c>
    </row>
    <row r="1069" spans="1:8" ht="14.2" customHeight="1" x14ac:dyDescent="0.55000000000000004">
      <c r="A1069" s="42">
        <v>2700</v>
      </c>
      <c r="B1069" s="32">
        <v>-10</v>
      </c>
      <c r="D1069" s="40" t="s">
        <v>7</v>
      </c>
      <c r="E1069" s="42">
        <v>36</v>
      </c>
    </row>
    <row r="1070" spans="1:8" ht="14.2" customHeight="1" x14ac:dyDescent="0.55000000000000004">
      <c r="A1070" s="42">
        <v>2700</v>
      </c>
      <c r="B1070" s="32">
        <v>-6.5</v>
      </c>
      <c r="D1070" s="40" t="s">
        <v>7</v>
      </c>
      <c r="E1070" s="42">
        <v>36</v>
      </c>
    </row>
    <row r="1071" spans="1:8" ht="14.2" customHeight="1" x14ac:dyDescent="0.55000000000000004">
      <c r="A1071" s="42">
        <v>2700</v>
      </c>
      <c r="B1071" s="32">
        <v>-5.4</v>
      </c>
      <c r="D1071" s="40" t="s">
        <v>7</v>
      </c>
      <c r="E1071" s="42">
        <v>36</v>
      </c>
    </row>
    <row r="1072" spans="1:8" ht="14.2" customHeight="1" x14ac:dyDescent="0.55000000000000004">
      <c r="A1072" s="42">
        <v>2700</v>
      </c>
      <c r="B1072" s="32">
        <v>3.9</v>
      </c>
      <c r="D1072" s="40" t="s">
        <v>128</v>
      </c>
      <c r="E1072" s="42">
        <v>37</v>
      </c>
    </row>
    <row r="1073" spans="1:5" ht="14.2" customHeight="1" x14ac:dyDescent="0.55000000000000004">
      <c r="A1073" s="42">
        <v>2700</v>
      </c>
      <c r="B1073" s="32">
        <v>4.8099999999999996</v>
      </c>
      <c r="D1073" s="40" t="s">
        <v>128</v>
      </c>
      <c r="E1073" s="42">
        <v>37</v>
      </c>
    </row>
    <row r="1074" spans="1:5" ht="14.2" customHeight="1" x14ac:dyDescent="0.55000000000000004">
      <c r="A1074" s="42">
        <v>2700</v>
      </c>
      <c r="B1074" s="32">
        <v>3.41</v>
      </c>
      <c r="D1074" s="40" t="s">
        <v>128</v>
      </c>
      <c r="E1074" s="42">
        <v>37</v>
      </c>
    </row>
    <row r="1075" spans="1:5" ht="14.2" customHeight="1" x14ac:dyDescent="0.55000000000000004">
      <c r="A1075" s="42">
        <v>2700</v>
      </c>
      <c r="B1075" s="32">
        <v>3.1</v>
      </c>
      <c r="D1075" s="40" t="s">
        <v>128</v>
      </c>
      <c r="E1075" s="42">
        <v>37</v>
      </c>
    </row>
    <row r="1076" spans="1:5" ht="14.2" customHeight="1" x14ac:dyDescent="0.55000000000000004">
      <c r="A1076" s="42">
        <v>2700</v>
      </c>
      <c r="B1076" s="32">
        <v>2.58</v>
      </c>
      <c r="D1076" s="40" t="s">
        <v>128</v>
      </c>
      <c r="E1076" s="42">
        <v>37</v>
      </c>
    </row>
    <row r="1077" spans="1:5" ht="14.2" customHeight="1" x14ac:dyDescent="0.55000000000000004">
      <c r="A1077" s="42">
        <v>2700</v>
      </c>
      <c r="B1077" s="32">
        <v>2.0499999999999998</v>
      </c>
      <c r="D1077" s="40" t="s">
        <v>128</v>
      </c>
      <c r="E1077" s="42">
        <v>37</v>
      </c>
    </row>
    <row r="1078" spans="1:5" ht="14.2" customHeight="1" x14ac:dyDescent="0.55000000000000004">
      <c r="A1078" s="42">
        <v>2700</v>
      </c>
      <c r="B1078" s="32">
        <v>-0.55000000000000004</v>
      </c>
      <c r="D1078" s="40" t="s">
        <v>128</v>
      </c>
      <c r="E1078" s="42">
        <v>37</v>
      </c>
    </row>
    <row r="1079" spans="1:5" ht="14.2" customHeight="1" x14ac:dyDescent="0.55000000000000004">
      <c r="A1079" s="42">
        <v>2700</v>
      </c>
      <c r="B1079" s="32">
        <v>2.91</v>
      </c>
      <c r="D1079" s="40" t="s">
        <v>128</v>
      </c>
      <c r="E1079" s="42">
        <v>37</v>
      </c>
    </row>
    <row r="1080" spans="1:5" ht="14.2" customHeight="1" x14ac:dyDescent="0.55000000000000004">
      <c r="A1080" s="42">
        <v>2700</v>
      </c>
      <c r="B1080" s="32">
        <v>4.83</v>
      </c>
      <c r="D1080" s="40" t="s">
        <v>128</v>
      </c>
      <c r="E1080" s="42">
        <v>37</v>
      </c>
    </row>
    <row r="1081" spans="1:5" ht="14.2" customHeight="1" x14ac:dyDescent="0.55000000000000004">
      <c r="A1081" s="42">
        <v>2700</v>
      </c>
      <c r="B1081" s="32">
        <v>4.1100000000000003</v>
      </c>
      <c r="D1081" s="40" t="s">
        <v>128</v>
      </c>
      <c r="E1081" s="42">
        <v>37</v>
      </c>
    </row>
    <row r="1082" spans="1:5" ht="14.2" customHeight="1" x14ac:dyDescent="0.55000000000000004">
      <c r="A1082" s="42">
        <v>2700</v>
      </c>
      <c r="B1082" s="32">
        <v>3.92</v>
      </c>
      <c r="D1082" s="40" t="s">
        <v>128</v>
      </c>
      <c r="E1082" s="42">
        <v>37</v>
      </c>
    </row>
    <row r="1083" spans="1:5" ht="14.2" customHeight="1" x14ac:dyDescent="0.55000000000000004">
      <c r="A1083" s="42">
        <v>2700</v>
      </c>
      <c r="B1083" s="32">
        <v>4.3099999999999996</v>
      </c>
      <c r="D1083" s="40" t="s">
        <v>128</v>
      </c>
      <c r="E1083" s="42">
        <v>37</v>
      </c>
    </row>
    <row r="1084" spans="1:5" ht="14.2" customHeight="1" x14ac:dyDescent="0.55000000000000004">
      <c r="A1084" s="42">
        <v>2700</v>
      </c>
      <c r="B1084" s="32">
        <v>2.4300000000000002</v>
      </c>
      <c r="D1084" s="40" t="s">
        <v>128</v>
      </c>
      <c r="E1084" s="42">
        <v>37</v>
      </c>
    </row>
    <row r="1085" spans="1:5" ht="14.2" customHeight="1" x14ac:dyDescent="0.55000000000000004">
      <c r="A1085" s="42">
        <v>2700</v>
      </c>
      <c r="B1085" s="32">
        <v>2.98</v>
      </c>
      <c r="D1085" s="40" t="s">
        <v>128</v>
      </c>
      <c r="E1085" s="42">
        <v>37</v>
      </c>
    </row>
    <row r="1086" spans="1:5" ht="14.2" customHeight="1" x14ac:dyDescent="0.55000000000000004">
      <c r="A1086" s="42">
        <v>2700</v>
      </c>
      <c r="B1086" s="32">
        <v>1.98</v>
      </c>
      <c r="D1086" s="40" t="s">
        <v>128</v>
      </c>
      <c r="E1086" s="42">
        <v>37</v>
      </c>
    </row>
    <row r="1087" spans="1:5" ht="14.2" customHeight="1" x14ac:dyDescent="0.55000000000000004">
      <c r="A1087" s="42">
        <v>2700</v>
      </c>
      <c r="B1087" s="32">
        <v>0.83</v>
      </c>
      <c r="D1087" s="40" t="s">
        <v>128</v>
      </c>
      <c r="E1087" s="42">
        <v>37</v>
      </c>
    </row>
    <row r="1088" spans="1:5" ht="14.2" customHeight="1" x14ac:dyDescent="0.55000000000000004">
      <c r="A1088" s="42">
        <v>2700</v>
      </c>
      <c r="B1088" s="32">
        <v>2.2000000000000002</v>
      </c>
      <c r="D1088" s="40" t="s">
        <v>128</v>
      </c>
      <c r="E1088" s="42">
        <v>37</v>
      </c>
    </row>
    <row r="1089" spans="1:5" ht="14.2" customHeight="1" x14ac:dyDescent="0.55000000000000004">
      <c r="A1089" s="42">
        <v>2700</v>
      </c>
      <c r="B1089" s="32">
        <v>0.64</v>
      </c>
      <c r="D1089" s="40" t="s">
        <v>128</v>
      </c>
      <c r="E1089" s="42">
        <v>37</v>
      </c>
    </row>
    <row r="1090" spans="1:5" ht="14.2" customHeight="1" x14ac:dyDescent="0.55000000000000004">
      <c r="A1090" s="42">
        <v>2700</v>
      </c>
      <c r="B1090" s="32">
        <v>2.94</v>
      </c>
      <c r="D1090" s="40" t="s">
        <v>128</v>
      </c>
      <c r="E1090" s="42">
        <v>37</v>
      </c>
    </row>
    <row r="1091" spans="1:5" ht="14.2" customHeight="1" x14ac:dyDescent="0.55000000000000004">
      <c r="A1091" s="42">
        <v>2700</v>
      </c>
      <c r="B1091" s="32">
        <v>3.84</v>
      </c>
      <c r="D1091" s="40" t="s">
        <v>128</v>
      </c>
      <c r="E1091" s="42">
        <v>37</v>
      </c>
    </row>
    <row r="1092" spans="1:5" ht="14.2" customHeight="1" x14ac:dyDescent="0.55000000000000004">
      <c r="A1092" s="42">
        <v>2700</v>
      </c>
      <c r="B1092" s="32">
        <v>2.96</v>
      </c>
      <c r="D1092" s="40" t="s">
        <v>128</v>
      </c>
      <c r="E1092" s="42">
        <v>37</v>
      </c>
    </row>
    <row r="1093" spans="1:5" ht="14.2" customHeight="1" x14ac:dyDescent="0.55000000000000004">
      <c r="A1093" s="42">
        <v>2700</v>
      </c>
      <c r="B1093" s="32">
        <v>2.2599999999999998</v>
      </c>
      <c r="D1093" s="40" t="s">
        <v>128</v>
      </c>
      <c r="E1093" s="42">
        <v>37</v>
      </c>
    </row>
    <row r="1094" spans="1:5" ht="14.2" customHeight="1" x14ac:dyDescent="0.55000000000000004">
      <c r="A1094" s="42">
        <v>2700</v>
      </c>
      <c r="B1094" s="32">
        <v>2.39</v>
      </c>
      <c r="D1094" s="40" t="s">
        <v>128</v>
      </c>
      <c r="E1094" s="42">
        <v>37</v>
      </c>
    </row>
    <row r="1095" spans="1:5" ht="14.2" customHeight="1" x14ac:dyDescent="0.55000000000000004">
      <c r="A1095" s="42">
        <v>2700</v>
      </c>
      <c r="B1095" s="32">
        <v>4.8499999999999996</v>
      </c>
      <c r="D1095" s="40" t="s">
        <v>128</v>
      </c>
      <c r="E1095" s="42">
        <v>37</v>
      </c>
    </row>
    <row r="1096" spans="1:5" ht="14.2" customHeight="1" x14ac:dyDescent="0.55000000000000004">
      <c r="A1096" s="42">
        <v>2700</v>
      </c>
      <c r="B1096" s="32">
        <v>7.76</v>
      </c>
      <c r="D1096" s="40" t="s">
        <v>128</v>
      </c>
      <c r="E1096" s="42">
        <v>37</v>
      </c>
    </row>
    <row r="1097" spans="1:5" ht="14.2" customHeight="1" x14ac:dyDescent="0.55000000000000004">
      <c r="A1097" s="42">
        <v>2700</v>
      </c>
      <c r="B1097" s="32">
        <v>0.73</v>
      </c>
      <c r="D1097" s="40" t="s">
        <v>128</v>
      </c>
      <c r="E1097" s="42">
        <v>37</v>
      </c>
    </row>
    <row r="1098" spans="1:5" ht="14.2" customHeight="1" x14ac:dyDescent="0.55000000000000004">
      <c r="A1098" s="42">
        <v>2700</v>
      </c>
      <c r="B1098" s="32">
        <v>4.0199999999999996</v>
      </c>
      <c r="D1098" s="40" t="s">
        <v>128</v>
      </c>
      <c r="E1098" s="42">
        <v>37</v>
      </c>
    </row>
    <row r="1099" spans="1:5" ht="14.2" customHeight="1" x14ac:dyDescent="0.55000000000000004">
      <c r="A1099" s="42">
        <v>2700</v>
      </c>
      <c r="B1099" s="32">
        <v>1.3</v>
      </c>
      <c r="D1099" s="40" t="s">
        <v>128</v>
      </c>
      <c r="E1099" s="42">
        <v>37</v>
      </c>
    </row>
    <row r="1100" spans="1:5" ht="14.2" customHeight="1" x14ac:dyDescent="0.55000000000000004">
      <c r="A1100" s="42">
        <v>2700</v>
      </c>
      <c r="B1100" s="32">
        <v>0.94</v>
      </c>
      <c r="D1100" s="40" t="s">
        <v>128</v>
      </c>
      <c r="E1100" s="42">
        <v>37</v>
      </c>
    </row>
    <row r="1101" spans="1:5" ht="14.2" customHeight="1" x14ac:dyDescent="0.55000000000000004">
      <c r="A1101" s="42">
        <v>2700</v>
      </c>
      <c r="B1101" s="32">
        <v>1.92</v>
      </c>
      <c r="D1101" s="40" t="s">
        <v>128</v>
      </c>
      <c r="E1101" s="42">
        <v>37</v>
      </c>
    </row>
    <row r="1102" spans="1:5" ht="14.2" customHeight="1" x14ac:dyDescent="0.55000000000000004">
      <c r="A1102" s="42">
        <v>2700</v>
      </c>
      <c r="B1102" s="32">
        <v>2.25</v>
      </c>
      <c r="D1102" s="40" t="s">
        <v>128</v>
      </c>
      <c r="E1102" s="42">
        <v>37</v>
      </c>
    </row>
    <row r="1103" spans="1:5" ht="14.2" customHeight="1" x14ac:dyDescent="0.55000000000000004">
      <c r="A1103" s="42">
        <v>2700</v>
      </c>
      <c r="B1103" s="32">
        <v>0.56000000000000005</v>
      </c>
      <c r="D1103" s="40" t="s">
        <v>128</v>
      </c>
      <c r="E1103" s="42">
        <v>37</v>
      </c>
    </row>
    <row r="1104" spans="1:5" ht="14.2" customHeight="1" x14ac:dyDescent="0.55000000000000004">
      <c r="A1104" s="42">
        <v>2700</v>
      </c>
      <c r="B1104" s="32">
        <v>1.5</v>
      </c>
      <c r="D1104" s="40" t="s">
        <v>128</v>
      </c>
      <c r="E1104" s="42">
        <v>37</v>
      </c>
    </row>
    <row r="1105" spans="1:5" ht="14.2" customHeight="1" x14ac:dyDescent="0.55000000000000004">
      <c r="A1105" s="42">
        <v>2700</v>
      </c>
      <c r="B1105" s="32">
        <v>0.36</v>
      </c>
      <c r="D1105" s="40" t="s">
        <v>128</v>
      </c>
      <c r="E1105" s="42">
        <v>37</v>
      </c>
    </row>
    <row r="1106" spans="1:5" ht="14.2" customHeight="1" x14ac:dyDescent="0.55000000000000004">
      <c r="A1106" s="42">
        <v>2700</v>
      </c>
      <c r="B1106" s="32">
        <v>-0.6</v>
      </c>
      <c r="D1106" s="40" t="s">
        <v>129</v>
      </c>
      <c r="E1106" s="42">
        <v>24</v>
      </c>
    </row>
    <row r="1107" spans="1:5" ht="14.2" customHeight="1" x14ac:dyDescent="0.55000000000000004">
      <c r="A1107" s="42">
        <v>2700</v>
      </c>
      <c r="B1107" s="32">
        <v>-0.4</v>
      </c>
      <c r="D1107" s="40" t="s">
        <v>129</v>
      </c>
      <c r="E1107" s="42">
        <v>24</v>
      </c>
    </row>
    <row r="1108" spans="1:5" ht="14.2" customHeight="1" x14ac:dyDescent="0.55000000000000004">
      <c r="A1108" s="42">
        <v>2700</v>
      </c>
      <c r="B1108" s="32">
        <v>-6.5</v>
      </c>
      <c r="D1108" s="40" t="s">
        <v>129</v>
      </c>
      <c r="E1108" s="42">
        <v>24</v>
      </c>
    </row>
    <row r="1109" spans="1:5" ht="14.2" customHeight="1" x14ac:dyDescent="0.55000000000000004">
      <c r="A1109" s="42">
        <v>2700</v>
      </c>
      <c r="B1109" s="32">
        <v>-4.2</v>
      </c>
      <c r="D1109" s="40" t="s">
        <v>129</v>
      </c>
      <c r="E1109" s="42">
        <v>24</v>
      </c>
    </row>
    <row r="1110" spans="1:5" ht="14.2" customHeight="1" x14ac:dyDescent="0.55000000000000004">
      <c r="A1110" s="42">
        <v>2700</v>
      </c>
      <c r="B1110" s="32">
        <v>4.7</v>
      </c>
      <c r="D1110" s="40" t="s">
        <v>129</v>
      </c>
      <c r="E1110" s="42">
        <v>24</v>
      </c>
    </row>
    <row r="1111" spans="1:5" ht="14.2" customHeight="1" x14ac:dyDescent="0.55000000000000004">
      <c r="A1111" s="42">
        <v>2700</v>
      </c>
      <c r="B1111" s="32">
        <v>11.8</v>
      </c>
      <c r="D1111" s="40" t="s">
        <v>129</v>
      </c>
      <c r="E1111" s="42">
        <v>24</v>
      </c>
    </row>
    <row r="1112" spans="1:5" ht="14.2" customHeight="1" x14ac:dyDescent="0.55000000000000004">
      <c r="A1112" s="42">
        <v>2700</v>
      </c>
      <c r="B1112" s="32">
        <v>-1.3</v>
      </c>
      <c r="D1112" s="40" t="s">
        <v>129</v>
      </c>
      <c r="E1112" s="42">
        <v>24</v>
      </c>
    </row>
    <row r="1113" spans="1:5" ht="14.2" customHeight="1" x14ac:dyDescent="0.55000000000000004">
      <c r="A1113" s="42">
        <v>2700</v>
      </c>
      <c r="B1113" s="32">
        <v>-1.2</v>
      </c>
      <c r="D1113" s="40" t="s">
        <v>129</v>
      </c>
      <c r="E1113" s="42">
        <v>24</v>
      </c>
    </row>
    <row r="1114" spans="1:5" ht="14.2" customHeight="1" x14ac:dyDescent="0.55000000000000004">
      <c r="A1114" s="42">
        <v>2700</v>
      </c>
      <c r="B1114" s="32">
        <v>-3.1</v>
      </c>
      <c r="D1114" s="40" t="s">
        <v>129</v>
      </c>
      <c r="E1114" s="42">
        <v>24</v>
      </c>
    </row>
    <row r="1115" spans="1:5" ht="14.2" customHeight="1" x14ac:dyDescent="0.55000000000000004">
      <c r="A1115" s="42">
        <v>2700</v>
      </c>
      <c r="B1115" s="32">
        <v>0.4</v>
      </c>
      <c r="D1115" s="40" t="s">
        <v>129</v>
      </c>
      <c r="E1115" s="42">
        <v>24</v>
      </c>
    </row>
    <row r="1116" spans="1:5" ht="14.2" customHeight="1" x14ac:dyDescent="0.55000000000000004">
      <c r="A1116" s="42">
        <v>2700</v>
      </c>
      <c r="B1116" s="32">
        <v>-6.1</v>
      </c>
      <c r="D1116" s="40" t="s">
        <v>129</v>
      </c>
      <c r="E1116" s="42">
        <v>24</v>
      </c>
    </row>
    <row r="1117" spans="1:5" ht="14.2" customHeight="1" x14ac:dyDescent="0.55000000000000004">
      <c r="A1117" s="42">
        <v>2700</v>
      </c>
      <c r="B1117" s="32">
        <v>-0.2</v>
      </c>
      <c r="D1117" s="40" t="s">
        <v>129</v>
      </c>
      <c r="E1117" s="42">
        <v>24</v>
      </c>
    </row>
    <row r="1118" spans="1:5" ht="14.2" customHeight="1" x14ac:dyDescent="0.55000000000000004">
      <c r="A1118" s="42">
        <v>2700</v>
      </c>
      <c r="B1118" s="32">
        <v>-4.5999999999999996</v>
      </c>
      <c r="D1118" s="40" t="s">
        <v>129</v>
      </c>
      <c r="E1118" s="42">
        <v>24</v>
      </c>
    </row>
    <row r="1119" spans="1:5" ht="14.2" customHeight="1" x14ac:dyDescent="0.55000000000000004">
      <c r="A1119" s="42">
        <v>2700</v>
      </c>
      <c r="B1119" s="32">
        <v>-3.9</v>
      </c>
      <c r="D1119" s="40" t="s">
        <v>129</v>
      </c>
      <c r="E1119" s="42">
        <v>24</v>
      </c>
    </row>
    <row r="1120" spans="1:5" ht="14.2" customHeight="1" x14ac:dyDescent="0.55000000000000004">
      <c r="A1120" s="42">
        <v>2700</v>
      </c>
      <c r="B1120" s="32">
        <v>-4.5999999999999996</v>
      </c>
      <c r="D1120" s="40" t="s">
        <v>129</v>
      </c>
      <c r="E1120" s="42">
        <v>24</v>
      </c>
    </row>
    <row r="1121" spans="1:5" ht="14.2" customHeight="1" x14ac:dyDescent="0.55000000000000004">
      <c r="A1121" s="42">
        <v>2700</v>
      </c>
      <c r="B1121" s="32">
        <v>-3</v>
      </c>
      <c r="D1121" s="40" t="s">
        <v>129</v>
      </c>
      <c r="E1121" s="42">
        <v>24</v>
      </c>
    </row>
    <row r="1122" spans="1:5" ht="14.2" customHeight="1" x14ac:dyDescent="0.55000000000000004">
      <c r="A1122" s="42">
        <v>2700</v>
      </c>
      <c r="B1122" s="32">
        <v>-0.4</v>
      </c>
      <c r="D1122" s="40" t="s">
        <v>129</v>
      </c>
      <c r="E1122" s="42">
        <v>24</v>
      </c>
    </row>
    <row r="1123" spans="1:5" ht="14.2" customHeight="1" x14ac:dyDescent="0.55000000000000004">
      <c r="A1123" s="42">
        <v>2700</v>
      </c>
      <c r="B1123" s="32">
        <v>-0.1</v>
      </c>
      <c r="D1123" s="40" t="s">
        <v>129</v>
      </c>
      <c r="E1123" s="42">
        <v>24</v>
      </c>
    </row>
    <row r="1124" spans="1:5" ht="14.2" customHeight="1" x14ac:dyDescent="0.55000000000000004">
      <c r="A1124" s="42">
        <v>2700</v>
      </c>
      <c r="B1124" s="32">
        <v>-2.6</v>
      </c>
      <c r="D1124" s="40" t="s">
        <v>129</v>
      </c>
      <c r="E1124" s="42">
        <v>24</v>
      </c>
    </row>
    <row r="1125" spans="1:5" ht="14.2" customHeight="1" x14ac:dyDescent="0.55000000000000004">
      <c r="A1125" s="42">
        <v>2700</v>
      </c>
      <c r="B1125" s="32">
        <v>-3.9</v>
      </c>
      <c r="D1125" s="40" t="s">
        <v>129</v>
      </c>
      <c r="E1125" s="42">
        <v>24</v>
      </c>
    </row>
    <row r="1126" spans="1:5" ht="14.2" customHeight="1" x14ac:dyDescent="0.55000000000000004">
      <c r="A1126" s="42">
        <v>2700</v>
      </c>
      <c r="B1126" s="32">
        <v>-0.8</v>
      </c>
      <c r="D1126" s="40" t="s">
        <v>129</v>
      </c>
      <c r="E1126" s="42">
        <v>24</v>
      </c>
    </row>
    <row r="1127" spans="1:5" ht="14.2" customHeight="1" x14ac:dyDescent="0.55000000000000004">
      <c r="A1127" s="42">
        <v>2700</v>
      </c>
      <c r="B1127" s="32">
        <v>-2.6</v>
      </c>
      <c r="D1127" s="40" t="s">
        <v>129</v>
      </c>
      <c r="E1127" s="42">
        <v>24</v>
      </c>
    </row>
    <row r="1128" spans="1:5" ht="14.2" customHeight="1" x14ac:dyDescent="0.55000000000000004">
      <c r="A1128" s="42">
        <v>2700</v>
      </c>
      <c r="B1128" s="32">
        <v>-0.1</v>
      </c>
      <c r="D1128" s="40" t="s">
        <v>129</v>
      </c>
      <c r="E1128" s="42">
        <v>24</v>
      </c>
    </row>
    <row r="1129" spans="1:5" ht="14.2" customHeight="1" x14ac:dyDescent="0.55000000000000004">
      <c r="A1129" s="42">
        <v>2700</v>
      </c>
      <c r="B1129" s="32">
        <v>0</v>
      </c>
      <c r="D1129" s="40" t="s">
        <v>129</v>
      </c>
      <c r="E1129" s="42">
        <v>24</v>
      </c>
    </row>
    <row r="1130" spans="1:5" ht="14.2" customHeight="1" x14ac:dyDescent="0.55000000000000004">
      <c r="A1130" s="42">
        <v>2700</v>
      </c>
      <c r="B1130" s="32">
        <v>5</v>
      </c>
      <c r="D1130" s="40" t="s">
        <v>129</v>
      </c>
      <c r="E1130" s="42">
        <v>24</v>
      </c>
    </row>
    <row r="1131" spans="1:5" ht="14.2" customHeight="1" x14ac:dyDescent="0.55000000000000004">
      <c r="A1131" s="42">
        <v>2700</v>
      </c>
      <c r="B1131" s="32">
        <v>3.8</v>
      </c>
      <c r="D1131" s="40" t="s">
        <v>129</v>
      </c>
      <c r="E1131" s="42">
        <v>24</v>
      </c>
    </row>
    <row r="1132" spans="1:5" ht="14.2" customHeight="1" x14ac:dyDescent="0.55000000000000004">
      <c r="A1132" s="42">
        <v>2700</v>
      </c>
      <c r="B1132" s="32">
        <v>6.4</v>
      </c>
      <c r="D1132" s="40" t="s">
        <v>129</v>
      </c>
      <c r="E1132" s="42">
        <v>24</v>
      </c>
    </row>
    <row r="1133" spans="1:5" ht="14.2" customHeight="1" x14ac:dyDescent="0.55000000000000004">
      <c r="A1133" s="42">
        <v>2700</v>
      </c>
      <c r="B1133" s="32">
        <v>1.9</v>
      </c>
      <c r="D1133" s="40" t="s">
        <v>129</v>
      </c>
      <c r="E1133" s="42">
        <v>24</v>
      </c>
    </row>
    <row r="1134" spans="1:5" ht="14.2" customHeight="1" x14ac:dyDescent="0.55000000000000004">
      <c r="A1134" s="42">
        <v>2700</v>
      </c>
      <c r="B1134" s="32">
        <v>7.1</v>
      </c>
      <c r="D1134" s="40" t="s">
        <v>129</v>
      </c>
      <c r="E1134" s="42">
        <v>24</v>
      </c>
    </row>
    <row r="1135" spans="1:5" ht="14.2" customHeight="1" x14ac:dyDescent="0.55000000000000004">
      <c r="A1135" s="42">
        <v>2700</v>
      </c>
      <c r="B1135" s="32">
        <v>-0.2</v>
      </c>
      <c r="D1135" s="40" t="s">
        <v>129</v>
      </c>
      <c r="E1135" s="42">
        <v>24</v>
      </c>
    </row>
    <row r="1136" spans="1:5" ht="14.2" customHeight="1" x14ac:dyDescent="0.55000000000000004">
      <c r="A1136" s="42">
        <v>2700</v>
      </c>
      <c r="B1136" s="32">
        <v>9.1999999999999993</v>
      </c>
      <c r="D1136" s="40" t="s">
        <v>129</v>
      </c>
      <c r="E1136" s="42">
        <v>24</v>
      </c>
    </row>
    <row r="1137" spans="1:5" ht="14.2" customHeight="1" x14ac:dyDescent="0.55000000000000004">
      <c r="A1137" s="42">
        <v>2700</v>
      </c>
      <c r="B1137" s="32">
        <v>9.3000000000000007</v>
      </c>
      <c r="D1137" s="40" t="s">
        <v>129</v>
      </c>
      <c r="E1137" s="42">
        <v>24</v>
      </c>
    </row>
    <row r="1138" spans="1:5" ht="14.2" customHeight="1" x14ac:dyDescent="0.55000000000000004">
      <c r="A1138" s="42">
        <v>2700</v>
      </c>
      <c r="B1138" s="32">
        <v>-1.9</v>
      </c>
      <c r="D1138" s="40" t="s">
        <v>129</v>
      </c>
      <c r="E1138" s="42">
        <v>24</v>
      </c>
    </row>
    <row r="1139" spans="1:5" ht="14.2" customHeight="1" x14ac:dyDescent="0.55000000000000004">
      <c r="A1139" s="42">
        <v>2710</v>
      </c>
      <c r="B1139" s="32">
        <v>-0.3</v>
      </c>
      <c r="D1139" s="40" t="s">
        <v>130</v>
      </c>
      <c r="E1139" s="42">
        <v>15</v>
      </c>
    </row>
    <row r="1140" spans="1:5" ht="14.2" customHeight="1" x14ac:dyDescent="0.55000000000000004">
      <c r="A1140" s="42">
        <v>2710</v>
      </c>
      <c r="B1140" s="32">
        <v>-0.2</v>
      </c>
      <c r="D1140" s="40" t="s">
        <v>130</v>
      </c>
      <c r="E1140" s="42">
        <v>15</v>
      </c>
    </row>
    <row r="1141" spans="1:5" ht="14.2" customHeight="1" x14ac:dyDescent="0.55000000000000004">
      <c r="A1141" s="42">
        <v>2710</v>
      </c>
      <c r="B1141" s="32">
        <v>0.4</v>
      </c>
      <c r="D1141" s="40" t="s">
        <v>130</v>
      </c>
      <c r="E1141" s="42">
        <v>15</v>
      </c>
    </row>
    <row r="1142" spans="1:5" ht="14.2" customHeight="1" x14ac:dyDescent="0.55000000000000004">
      <c r="A1142" s="42">
        <v>2710</v>
      </c>
      <c r="B1142" s="32">
        <v>0.4</v>
      </c>
      <c r="D1142" s="40" t="s">
        <v>130</v>
      </c>
      <c r="E1142" s="42">
        <v>15</v>
      </c>
    </row>
    <row r="1143" spans="1:5" ht="14.1" customHeight="1" x14ac:dyDescent="0.55000000000000004">
      <c r="A1143" s="42">
        <v>2710</v>
      </c>
      <c r="B1143" s="32">
        <v>0.8</v>
      </c>
      <c r="D1143" s="40" t="s">
        <v>130</v>
      </c>
      <c r="E1143" s="42">
        <v>15</v>
      </c>
    </row>
    <row r="1144" spans="1:5" ht="14.1" customHeight="1" x14ac:dyDescent="0.55000000000000004">
      <c r="A1144" s="42">
        <v>2714</v>
      </c>
      <c r="B1144" s="32">
        <v>-1.57</v>
      </c>
      <c r="D1144" s="40" t="s">
        <v>131</v>
      </c>
      <c r="E1144" s="42">
        <v>21</v>
      </c>
    </row>
    <row r="1145" spans="1:5" ht="14.1" customHeight="1" x14ac:dyDescent="0.55000000000000004">
      <c r="A1145" s="42">
        <v>2714</v>
      </c>
      <c r="B1145" s="32">
        <v>-0.71</v>
      </c>
      <c r="D1145" s="40" t="s">
        <v>131</v>
      </c>
      <c r="E1145" s="42">
        <v>21</v>
      </c>
    </row>
    <row r="1146" spans="1:5" ht="14.1" customHeight="1" x14ac:dyDescent="0.55000000000000004">
      <c r="A1146" s="42">
        <v>2714</v>
      </c>
      <c r="B1146" s="32">
        <v>-1.51</v>
      </c>
      <c r="D1146" s="40" t="s">
        <v>131</v>
      </c>
      <c r="E1146" s="42">
        <v>21</v>
      </c>
    </row>
    <row r="1147" spans="1:5" ht="14.1" customHeight="1" x14ac:dyDescent="0.55000000000000004">
      <c r="A1147" s="42">
        <v>2714</v>
      </c>
      <c r="B1147" s="32">
        <v>-0.71</v>
      </c>
      <c r="D1147" s="40" t="s">
        <v>131</v>
      </c>
      <c r="E1147" s="42">
        <v>21</v>
      </c>
    </row>
    <row r="1148" spans="1:5" ht="14.1" customHeight="1" x14ac:dyDescent="0.55000000000000004">
      <c r="A1148" s="42">
        <v>2714</v>
      </c>
      <c r="B1148" s="32">
        <v>-3.01</v>
      </c>
      <c r="D1148" s="40" t="s">
        <v>131</v>
      </c>
      <c r="E1148" s="42">
        <v>21</v>
      </c>
    </row>
    <row r="1149" spans="1:5" ht="14.1" customHeight="1" x14ac:dyDescent="0.55000000000000004">
      <c r="A1149" s="42">
        <v>2714</v>
      </c>
      <c r="B1149" s="32">
        <v>1.34</v>
      </c>
      <c r="D1149" s="40" t="s">
        <v>131</v>
      </c>
      <c r="E1149" s="42">
        <v>21</v>
      </c>
    </row>
    <row r="1150" spans="1:5" ht="14.1" customHeight="1" x14ac:dyDescent="0.55000000000000004">
      <c r="A1150" s="42">
        <v>2714</v>
      </c>
      <c r="B1150" s="32">
        <v>0.73</v>
      </c>
      <c r="D1150" s="40" t="s">
        <v>131</v>
      </c>
      <c r="E1150" s="42">
        <v>21</v>
      </c>
    </row>
    <row r="1151" spans="1:5" ht="14.1" customHeight="1" x14ac:dyDescent="0.55000000000000004">
      <c r="A1151" s="42">
        <v>2714</v>
      </c>
      <c r="B1151" s="32">
        <v>-0.26</v>
      </c>
      <c r="D1151" s="40" t="s">
        <v>131</v>
      </c>
      <c r="E1151" s="42">
        <v>21</v>
      </c>
    </row>
    <row r="1152" spans="1:5" ht="14.2" customHeight="1" x14ac:dyDescent="0.55000000000000004">
      <c r="A1152" s="42">
        <v>2714</v>
      </c>
      <c r="B1152" s="32">
        <v>0.16</v>
      </c>
      <c r="D1152" s="40" t="s">
        <v>131</v>
      </c>
      <c r="E1152" s="42">
        <v>21</v>
      </c>
    </row>
    <row r="1153" spans="1:5" ht="14.2" customHeight="1" x14ac:dyDescent="0.55000000000000004">
      <c r="A1153" s="42">
        <v>2714</v>
      </c>
      <c r="B1153" s="32">
        <v>-0.31</v>
      </c>
      <c r="D1153" s="40" t="s">
        <v>131</v>
      </c>
      <c r="E1153" s="42">
        <v>21</v>
      </c>
    </row>
    <row r="1154" spans="1:5" ht="14.2" customHeight="1" x14ac:dyDescent="0.55000000000000004">
      <c r="A1154" s="42">
        <v>2714</v>
      </c>
      <c r="B1154" s="32">
        <v>-0.28000000000000003</v>
      </c>
      <c r="D1154" s="40" t="s">
        <v>131</v>
      </c>
      <c r="E1154" s="42">
        <v>21</v>
      </c>
    </row>
    <row r="1155" spans="1:5" ht="14.2" customHeight="1" x14ac:dyDescent="0.55000000000000004">
      <c r="A1155" s="42">
        <v>2714</v>
      </c>
      <c r="B1155" s="32">
        <v>-0.04</v>
      </c>
      <c r="D1155" s="40" t="s">
        <v>131</v>
      </c>
      <c r="E1155" s="42">
        <v>21</v>
      </c>
    </row>
    <row r="1156" spans="1:5" ht="14.2" customHeight="1" x14ac:dyDescent="0.55000000000000004">
      <c r="A1156" s="42">
        <v>2714</v>
      </c>
      <c r="B1156" s="32">
        <v>0.28000000000000003</v>
      </c>
      <c r="D1156" s="40" t="s">
        <v>131</v>
      </c>
      <c r="E1156" s="42">
        <v>21</v>
      </c>
    </row>
    <row r="1157" spans="1:5" ht="14.2" customHeight="1" x14ac:dyDescent="0.55000000000000004">
      <c r="A1157" s="42">
        <v>2714</v>
      </c>
      <c r="B1157" s="32">
        <v>0.37</v>
      </c>
      <c r="D1157" s="40" t="s">
        <v>131</v>
      </c>
      <c r="E1157" s="42">
        <v>21</v>
      </c>
    </row>
    <row r="1158" spans="1:5" ht="14.2" customHeight="1" x14ac:dyDescent="0.55000000000000004">
      <c r="A1158" s="42">
        <v>2714</v>
      </c>
      <c r="B1158" s="32">
        <v>0.24</v>
      </c>
      <c r="D1158" s="40" t="s">
        <v>131</v>
      </c>
      <c r="E1158" s="42">
        <v>21</v>
      </c>
    </row>
    <row r="1159" spans="1:5" ht="14.2" customHeight="1" x14ac:dyDescent="0.55000000000000004">
      <c r="A1159" s="42">
        <v>2714</v>
      </c>
      <c r="B1159" s="32">
        <v>0.51</v>
      </c>
      <c r="D1159" s="40" t="s">
        <v>131</v>
      </c>
      <c r="E1159" s="42">
        <v>21</v>
      </c>
    </row>
    <row r="1160" spans="1:5" ht="14.2" customHeight="1" x14ac:dyDescent="0.55000000000000004">
      <c r="A1160" s="42">
        <v>2714</v>
      </c>
      <c r="B1160" s="32">
        <v>0.63</v>
      </c>
      <c r="D1160" s="40" t="s">
        <v>132</v>
      </c>
      <c r="E1160" s="42">
        <v>23</v>
      </c>
    </row>
    <row r="1161" spans="1:5" ht="14.2" customHeight="1" x14ac:dyDescent="0.55000000000000004">
      <c r="A1161" s="42">
        <v>2714</v>
      </c>
      <c r="B1161" s="32">
        <v>-2.13</v>
      </c>
      <c r="D1161" s="40" t="s">
        <v>132</v>
      </c>
      <c r="E1161" s="42">
        <v>23</v>
      </c>
    </row>
    <row r="1162" spans="1:5" ht="14.2" customHeight="1" x14ac:dyDescent="0.55000000000000004">
      <c r="A1162" s="42">
        <v>2714</v>
      </c>
      <c r="B1162" s="32">
        <v>5</v>
      </c>
      <c r="D1162" s="40" t="s">
        <v>132</v>
      </c>
      <c r="E1162" s="42">
        <v>23</v>
      </c>
    </row>
    <row r="1163" spans="1:5" ht="14.2" customHeight="1" x14ac:dyDescent="0.55000000000000004">
      <c r="A1163" s="42">
        <v>2720</v>
      </c>
      <c r="B1163" s="32">
        <v>1.77</v>
      </c>
      <c r="D1163" s="40" t="s">
        <v>133</v>
      </c>
      <c r="E1163" s="42">
        <v>23</v>
      </c>
    </row>
    <row r="1164" spans="1:5" ht="14.2" customHeight="1" x14ac:dyDescent="0.55000000000000004">
      <c r="A1164" s="42">
        <v>2720</v>
      </c>
      <c r="B1164" s="32">
        <v>-0.12</v>
      </c>
      <c r="D1164" s="40" t="s">
        <v>133</v>
      </c>
      <c r="E1164" s="42">
        <v>23</v>
      </c>
    </row>
    <row r="1165" spans="1:5" ht="14.2" customHeight="1" x14ac:dyDescent="0.55000000000000004">
      <c r="A1165" s="42">
        <v>2720</v>
      </c>
      <c r="B1165" s="32">
        <v>0.25</v>
      </c>
      <c r="D1165" s="40" t="s">
        <v>133</v>
      </c>
      <c r="E1165" s="42">
        <v>23</v>
      </c>
    </row>
    <row r="1166" spans="1:5" ht="14.1" customHeight="1" x14ac:dyDescent="0.55000000000000004">
      <c r="A1166" s="42">
        <v>2720</v>
      </c>
      <c r="B1166" s="32">
        <v>-1.17</v>
      </c>
      <c r="D1166" s="40" t="s">
        <v>133</v>
      </c>
      <c r="E1166" s="42">
        <v>23</v>
      </c>
    </row>
    <row r="1167" spans="1:5" ht="14.1" customHeight="1" x14ac:dyDescent="0.55000000000000004">
      <c r="A1167" s="42">
        <v>2720</v>
      </c>
      <c r="B1167" s="32">
        <v>2.75</v>
      </c>
      <c r="D1167" s="40" t="s">
        <v>133</v>
      </c>
      <c r="E1167" s="42">
        <v>32</v>
      </c>
    </row>
    <row r="1168" spans="1:5" ht="14.1" customHeight="1" x14ac:dyDescent="0.55000000000000004">
      <c r="A1168" s="42">
        <v>2720</v>
      </c>
      <c r="B1168" s="32">
        <v>-2.31</v>
      </c>
      <c r="D1168" s="40" t="s">
        <v>133</v>
      </c>
      <c r="E1168" s="42">
        <v>32</v>
      </c>
    </row>
    <row r="1169" spans="1:5" ht="14.1" customHeight="1" x14ac:dyDescent="0.55000000000000004">
      <c r="A1169" s="42">
        <v>2720</v>
      </c>
      <c r="B1169" s="32">
        <v>-1.25</v>
      </c>
      <c r="D1169" s="40" t="s">
        <v>133</v>
      </c>
      <c r="E1169" s="42">
        <v>32</v>
      </c>
    </row>
    <row r="1170" spans="1:5" ht="14.1" customHeight="1" x14ac:dyDescent="0.55000000000000004">
      <c r="A1170" s="42">
        <v>2720</v>
      </c>
      <c r="B1170" s="32">
        <v>0.21</v>
      </c>
      <c r="D1170" s="40" t="s">
        <v>133</v>
      </c>
      <c r="E1170" s="42">
        <v>32</v>
      </c>
    </row>
    <row r="1171" spans="1:5" ht="14.1" customHeight="1" x14ac:dyDescent="0.55000000000000004">
      <c r="A1171" s="42">
        <v>2720</v>
      </c>
      <c r="B1171" s="32">
        <v>1.55</v>
      </c>
      <c r="D1171" s="40" t="s">
        <v>133</v>
      </c>
      <c r="E1171" s="42">
        <v>32</v>
      </c>
    </row>
    <row r="1172" spans="1:5" ht="14.1" customHeight="1" x14ac:dyDescent="0.55000000000000004">
      <c r="A1172" s="42">
        <v>2720</v>
      </c>
      <c r="B1172" s="32">
        <v>0.9</v>
      </c>
      <c r="D1172" s="40" t="s">
        <v>133</v>
      </c>
      <c r="E1172" s="42">
        <v>32</v>
      </c>
    </row>
    <row r="1173" spans="1:5" ht="14.1" customHeight="1" x14ac:dyDescent="0.55000000000000004">
      <c r="A1173" s="42">
        <v>2720</v>
      </c>
      <c r="B1173" s="32">
        <v>0.56999999999999995</v>
      </c>
      <c r="D1173" s="40" t="s">
        <v>133</v>
      </c>
      <c r="E1173" s="42">
        <v>32</v>
      </c>
    </row>
    <row r="1174" spans="1:5" ht="14.1" customHeight="1" x14ac:dyDescent="0.55000000000000004">
      <c r="A1174" s="42">
        <v>2720</v>
      </c>
      <c r="B1174" s="32">
        <v>0.14000000000000001</v>
      </c>
      <c r="D1174" s="40" t="s">
        <v>133</v>
      </c>
      <c r="E1174" s="42">
        <v>32</v>
      </c>
    </row>
    <row r="1175" spans="1:5" ht="14.1" customHeight="1" x14ac:dyDescent="0.55000000000000004">
      <c r="A1175" s="42">
        <v>2720</v>
      </c>
      <c r="B1175" s="32">
        <v>0.89</v>
      </c>
      <c r="D1175" s="40" t="s">
        <v>133</v>
      </c>
      <c r="E1175" s="42">
        <v>32</v>
      </c>
    </row>
    <row r="1176" spans="1:5" ht="14.1" customHeight="1" x14ac:dyDescent="0.55000000000000004">
      <c r="A1176" s="42">
        <v>2720</v>
      </c>
      <c r="B1176" s="32">
        <v>7.0000000000000007E-2</v>
      </c>
      <c r="D1176" s="40" t="s">
        <v>133</v>
      </c>
      <c r="E1176" s="42">
        <v>32</v>
      </c>
    </row>
    <row r="1177" spans="1:5" ht="14.1" customHeight="1" x14ac:dyDescent="0.55000000000000004">
      <c r="A1177" s="42">
        <v>2720</v>
      </c>
      <c r="B1177" s="32">
        <v>-0.2</v>
      </c>
      <c r="D1177" s="40" t="s">
        <v>133</v>
      </c>
      <c r="E1177" s="42">
        <v>32</v>
      </c>
    </row>
    <row r="1178" spans="1:5" ht="14.1" customHeight="1" x14ac:dyDescent="0.55000000000000004">
      <c r="A1178" s="42">
        <v>2720</v>
      </c>
      <c r="B1178" s="32">
        <v>0.81</v>
      </c>
      <c r="D1178" s="40" t="s">
        <v>133</v>
      </c>
      <c r="E1178" s="42">
        <v>32</v>
      </c>
    </row>
    <row r="1179" spans="1:5" ht="14.1" customHeight="1" x14ac:dyDescent="0.55000000000000004">
      <c r="A1179" s="42">
        <v>2720</v>
      </c>
      <c r="B1179" s="32">
        <v>1.2</v>
      </c>
      <c r="D1179" s="40" t="s">
        <v>133</v>
      </c>
      <c r="E1179" s="42">
        <v>32</v>
      </c>
    </row>
    <row r="1180" spans="1:5" ht="14.1" customHeight="1" x14ac:dyDescent="0.55000000000000004">
      <c r="A1180" s="42">
        <v>2720</v>
      </c>
      <c r="B1180" s="32">
        <v>-3.2</v>
      </c>
      <c r="D1180" s="40" t="s">
        <v>133</v>
      </c>
      <c r="E1180" s="42">
        <v>32</v>
      </c>
    </row>
    <row r="1181" spans="1:5" ht="14.1" customHeight="1" x14ac:dyDescent="0.55000000000000004">
      <c r="A1181" s="42">
        <v>2720</v>
      </c>
      <c r="B1181" s="32">
        <v>-4.79</v>
      </c>
      <c r="D1181" s="40" t="s">
        <v>133</v>
      </c>
      <c r="E1181" s="42">
        <v>32</v>
      </c>
    </row>
    <row r="1182" spans="1:5" ht="14.1" customHeight="1" x14ac:dyDescent="0.55000000000000004">
      <c r="A1182" s="42">
        <v>2720</v>
      </c>
      <c r="B1182" s="32">
        <v>-1.93</v>
      </c>
      <c r="D1182" s="40" t="s">
        <v>133</v>
      </c>
      <c r="E1182" s="42">
        <v>32</v>
      </c>
    </row>
    <row r="1183" spans="1:5" ht="14.1" customHeight="1" x14ac:dyDescent="0.55000000000000004">
      <c r="A1183" s="42">
        <v>2720</v>
      </c>
      <c r="B1183" s="32">
        <v>-0.68</v>
      </c>
      <c r="D1183" s="40" t="s">
        <v>133</v>
      </c>
      <c r="E1183" s="42">
        <v>32</v>
      </c>
    </row>
    <row r="1184" spans="1:5" ht="14.1" customHeight="1" x14ac:dyDescent="0.55000000000000004">
      <c r="A1184" s="42">
        <v>2720</v>
      </c>
      <c r="B1184" s="32">
        <v>1.06</v>
      </c>
      <c r="D1184" s="40" t="s">
        <v>133</v>
      </c>
      <c r="E1184" s="42">
        <v>32</v>
      </c>
    </row>
    <row r="1185" spans="1:5" ht="14.1" customHeight="1" x14ac:dyDescent="0.55000000000000004">
      <c r="A1185" s="42">
        <v>2720</v>
      </c>
      <c r="B1185" s="32">
        <v>0.53</v>
      </c>
      <c r="D1185" s="40" t="s">
        <v>133</v>
      </c>
      <c r="E1185" s="42">
        <v>32</v>
      </c>
    </row>
    <row r="1186" spans="1:5" ht="14.1" customHeight="1" x14ac:dyDescent="0.55000000000000004">
      <c r="A1186" s="42">
        <v>2720</v>
      </c>
      <c r="B1186" s="32">
        <v>-0.97</v>
      </c>
      <c r="D1186" s="40" t="s">
        <v>133</v>
      </c>
      <c r="E1186" s="42">
        <v>32</v>
      </c>
    </row>
    <row r="1187" spans="1:5" ht="14.1" customHeight="1" x14ac:dyDescent="0.55000000000000004">
      <c r="A1187" s="42">
        <v>2720</v>
      </c>
      <c r="B1187" s="32">
        <v>-2.35</v>
      </c>
      <c r="D1187" s="40" t="s">
        <v>133</v>
      </c>
      <c r="E1187" s="42">
        <v>32</v>
      </c>
    </row>
    <row r="1188" spans="1:5" ht="14.1" customHeight="1" x14ac:dyDescent="0.55000000000000004">
      <c r="A1188" s="42">
        <v>2720</v>
      </c>
      <c r="B1188" s="32">
        <v>-1.1399999999999999</v>
      </c>
      <c r="D1188" s="40" t="s">
        <v>133</v>
      </c>
      <c r="E1188" s="42">
        <v>32</v>
      </c>
    </row>
    <row r="1189" spans="1:5" ht="14.1" customHeight="1" x14ac:dyDescent="0.55000000000000004">
      <c r="A1189" s="42">
        <v>2720</v>
      </c>
      <c r="B1189" s="32">
        <v>2.09</v>
      </c>
      <c r="D1189" s="40" t="s">
        <v>133</v>
      </c>
      <c r="E1189" s="42">
        <v>32</v>
      </c>
    </row>
    <row r="1190" spans="1:5" ht="14.1" customHeight="1" x14ac:dyDescent="0.55000000000000004">
      <c r="A1190" s="42">
        <v>2720</v>
      </c>
      <c r="B1190" s="32">
        <v>-0.81</v>
      </c>
      <c r="D1190" s="40" t="s">
        <v>133</v>
      </c>
      <c r="E1190" s="42">
        <v>32</v>
      </c>
    </row>
    <row r="1191" spans="1:5" ht="14.1" customHeight="1" x14ac:dyDescent="0.55000000000000004">
      <c r="A1191" s="42">
        <v>2720</v>
      </c>
      <c r="B1191" s="32">
        <v>-5.73</v>
      </c>
      <c r="D1191" s="40" t="s">
        <v>133</v>
      </c>
      <c r="E1191" s="42">
        <v>32</v>
      </c>
    </row>
    <row r="1192" spans="1:5" ht="14.1" customHeight="1" x14ac:dyDescent="0.55000000000000004">
      <c r="A1192" s="42">
        <v>2720</v>
      </c>
      <c r="B1192" s="32">
        <v>2.09</v>
      </c>
      <c r="D1192" s="40" t="s">
        <v>133</v>
      </c>
      <c r="E1192" s="42">
        <v>32</v>
      </c>
    </row>
    <row r="1193" spans="1:5" ht="14.1" customHeight="1" x14ac:dyDescent="0.55000000000000004">
      <c r="A1193" s="42">
        <v>2720</v>
      </c>
      <c r="B1193" s="32">
        <v>0.81</v>
      </c>
      <c r="D1193" s="40" t="s">
        <v>133</v>
      </c>
      <c r="E1193" s="42">
        <v>32</v>
      </c>
    </row>
    <row r="1194" spans="1:5" ht="14.1" customHeight="1" x14ac:dyDescent="0.55000000000000004">
      <c r="A1194" s="42">
        <v>2720</v>
      </c>
      <c r="B1194" s="32">
        <v>-0.96</v>
      </c>
      <c r="D1194" s="40" t="s">
        <v>133</v>
      </c>
      <c r="E1194" s="42">
        <v>32</v>
      </c>
    </row>
    <row r="1195" spans="1:5" ht="14.1" customHeight="1" x14ac:dyDescent="0.55000000000000004">
      <c r="A1195" s="42">
        <v>2720</v>
      </c>
      <c r="B1195" s="32">
        <v>-0.97</v>
      </c>
      <c r="D1195" s="40" t="s">
        <v>133</v>
      </c>
      <c r="E1195" s="42">
        <v>32</v>
      </c>
    </row>
    <row r="1196" spans="1:5" ht="14.1" customHeight="1" x14ac:dyDescent="0.55000000000000004">
      <c r="A1196" s="42">
        <v>2720</v>
      </c>
      <c r="B1196" s="32">
        <v>-0.78</v>
      </c>
      <c r="D1196" s="40" t="s">
        <v>133</v>
      </c>
      <c r="E1196" s="42">
        <v>32</v>
      </c>
    </row>
    <row r="1197" spans="1:5" ht="14.1" customHeight="1" x14ac:dyDescent="0.55000000000000004">
      <c r="A1197" s="42">
        <v>2720</v>
      </c>
      <c r="B1197" s="32">
        <v>-1.6</v>
      </c>
      <c r="D1197" s="40" t="s">
        <v>133</v>
      </c>
      <c r="E1197" s="42">
        <v>32</v>
      </c>
    </row>
    <row r="1198" spans="1:5" ht="14.1" customHeight="1" x14ac:dyDescent="0.55000000000000004">
      <c r="A1198" s="42">
        <v>2720</v>
      </c>
      <c r="B1198" s="32">
        <v>-1.1299999999999999</v>
      </c>
      <c r="D1198" s="40" t="s">
        <v>133</v>
      </c>
      <c r="E1198" s="42">
        <v>32</v>
      </c>
    </row>
    <row r="1199" spans="1:5" ht="14.1" customHeight="1" x14ac:dyDescent="0.55000000000000004">
      <c r="A1199" s="42">
        <v>2720</v>
      </c>
      <c r="B1199" s="32">
        <v>0.82</v>
      </c>
      <c r="D1199" s="40" t="s">
        <v>133</v>
      </c>
      <c r="E1199" s="42">
        <v>32</v>
      </c>
    </row>
    <row r="1200" spans="1:5" ht="14.2" customHeight="1" x14ac:dyDescent="0.55000000000000004">
      <c r="A1200" s="42">
        <v>2720</v>
      </c>
      <c r="B1200" s="32">
        <v>-1.83</v>
      </c>
      <c r="D1200" s="40" t="s">
        <v>134</v>
      </c>
      <c r="E1200" s="42">
        <v>23</v>
      </c>
    </row>
    <row r="1201" spans="1:8" ht="14.1" customHeight="1" x14ac:dyDescent="0.55000000000000004">
      <c r="A1201" s="42">
        <v>2720</v>
      </c>
      <c r="B1201" s="32">
        <v>-0.1</v>
      </c>
      <c r="D1201" s="40" t="s">
        <v>135</v>
      </c>
      <c r="E1201" s="42">
        <v>15</v>
      </c>
    </row>
    <row r="1202" spans="1:8" ht="14.2" customHeight="1" x14ac:dyDescent="0.55000000000000004">
      <c r="A1202" s="42">
        <v>2720</v>
      </c>
      <c r="B1202" s="32">
        <v>2</v>
      </c>
      <c r="D1202" s="40" t="s">
        <v>135</v>
      </c>
      <c r="E1202" s="42">
        <v>15</v>
      </c>
    </row>
    <row r="1203" spans="1:8" ht="14.2" customHeight="1" x14ac:dyDescent="0.55000000000000004">
      <c r="A1203" s="42">
        <v>2720</v>
      </c>
      <c r="B1203" s="32">
        <v>2.9</v>
      </c>
      <c r="D1203" s="40" t="s">
        <v>135</v>
      </c>
      <c r="E1203" s="42">
        <v>15</v>
      </c>
    </row>
    <row r="1204" spans="1:8" ht="14.2" customHeight="1" x14ac:dyDescent="0.55000000000000004">
      <c r="A1204" s="42">
        <v>2720</v>
      </c>
      <c r="B1204" s="32">
        <v>5.6</v>
      </c>
      <c r="D1204" s="40" t="s">
        <v>136</v>
      </c>
      <c r="E1204" s="42">
        <v>14</v>
      </c>
    </row>
    <row r="1205" spans="1:8" ht="14.2" customHeight="1" x14ac:dyDescent="0.55000000000000004">
      <c r="A1205" s="42">
        <v>2720</v>
      </c>
      <c r="B1205" s="32">
        <v>7.4</v>
      </c>
      <c r="D1205" s="40" t="s">
        <v>136</v>
      </c>
      <c r="E1205" s="42">
        <v>14</v>
      </c>
    </row>
    <row r="1206" spans="1:8" ht="14.2" customHeight="1" x14ac:dyDescent="0.55000000000000004">
      <c r="A1206" s="42">
        <v>2760</v>
      </c>
      <c r="B1206" s="32">
        <v>-2.73</v>
      </c>
      <c r="D1206" s="40" t="s">
        <v>137</v>
      </c>
      <c r="E1206" s="42">
        <v>23</v>
      </c>
    </row>
    <row r="1207" spans="1:8" ht="14.2" customHeight="1" x14ac:dyDescent="0.55000000000000004">
      <c r="A1207" s="42">
        <v>2775</v>
      </c>
      <c r="B1207" s="32">
        <v>1.72</v>
      </c>
      <c r="D1207" s="40" t="s">
        <v>138</v>
      </c>
      <c r="E1207" s="42">
        <v>23</v>
      </c>
    </row>
    <row r="1208" spans="1:8" ht="14.2" customHeight="1" x14ac:dyDescent="0.55000000000000004">
      <c r="A1208" s="42">
        <v>2775</v>
      </c>
      <c r="B1208" s="32">
        <v>1.71</v>
      </c>
      <c r="D1208" s="40" t="s">
        <v>139</v>
      </c>
      <c r="E1208" s="42">
        <v>23</v>
      </c>
    </row>
    <row r="1209" spans="1:8" ht="14.2" customHeight="1" x14ac:dyDescent="0.55000000000000004">
      <c r="A1209" s="42">
        <v>2775</v>
      </c>
      <c r="B1209" s="32">
        <v>5.89</v>
      </c>
      <c r="D1209" s="40" t="s">
        <v>139</v>
      </c>
      <c r="E1209" s="42">
        <v>23</v>
      </c>
    </row>
    <row r="1210" spans="1:8" ht="14.2" customHeight="1" x14ac:dyDescent="0.55000000000000004">
      <c r="A1210" s="42">
        <v>2775</v>
      </c>
      <c r="B1210" s="32">
        <v>-0.35</v>
      </c>
      <c r="D1210" s="40" t="s">
        <v>140</v>
      </c>
      <c r="E1210" s="42">
        <v>23</v>
      </c>
    </row>
    <row r="1211" spans="1:8" ht="14.2" customHeight="1" x14ac:dyDescent="0.55000000000000004">
      <c r="A1211" s="42">
        <v>2775</v>
      </c>
      <c r="B1211" s="32">
        <v>-0.13</v>
      </c>
      <c r="D1211" s="40" t="s">
        <v>141</v>
      </c>
      <c r="E1211" s="42">
        <v>23</v>
      </c>
    </row>
    <row r="1212" spans="1:8" ht="14.2" customHeight="1" x14ac:dyDescent="0.55000000000000004">
      <c r="A1212" s="42">
        <v>2875</v>
      </c>
      <c r="B1212" s="32">
        <v>0.4</v>
      </c>
      <c r="D1212" s="40" t="s">
        <v>142</v>
      </c>
      <c r="E1212" s="42">
        <v>12</v>
      </c>
      <c r="G1212" s="32"/>
      <c r="H1212" s="32"/>
    </row>
    <row r="1213" spans="1:8" ht="14.2" customHeight="1" x14ac:dyDescent="0.55000000000000004">
      <c r="A1213" s="42">
        <v>2875</v>
      </c>
      <c r="B1213" s="32">
        <v>0.8</v>
      </c>
      <c r="D1213" s="40" t="s">
        <v>142</v>
      </c>
      <c r="E1213" s="42">
        <v>12</v>
      </c>
    </row>
    <row r="1214" spans="1:8" ht="14.2" customHeight="1" x14ac:dyDescent="0.55000000000000004">
      <c r="A1214" s="42">
        <v>2875</v>
      </c>
      <c r="B1214" s="32">
        <v>0.8</v>
      </c>
      <c r="D1214" s="40" t="s">
        <v>142</v>
      </c>
      <c r="E1214" s="42">
        <v>12</v>
      </c>
    </row>
    <row r="1215" spans="1:8" ht="14.2" customHeight="1" x14ac:dyDescent="0.55000000000000004">
      <c r="A1215" s="42">
        <v>2875</v>
      </c>
      <c r="B1215" s="32">
        <v>0.9</v>
      </c>
      <c r="D1215" s="40" t="s">
        <v>142</v>
      </c>
      <c r="E1215" s="42">
        <v>12</v>
      </c>
    </row>
    <row r="1216" spans="1:8" ht="14.2" customHeight="1" x14ac:dyDescent="0.55000000000000004">
      <c r="A1216" s="42">
        <v>2875</v>
      </c>
      <c r="B1216" s="32">
        <v>0.9</v>
      </c>
      <c r="D1216" s="40" t="s">
        <v>142</v>
      </c>
      <c r="E1216" s="42">
        <v>12</v>
      </c>
    </row>
    <row r="1217" spans="1:8" ht="14.2" customHeight="1" x14ac:dyDescent="0.55000000000000004">
      <c r="A1217" s="42">
        <v>2875</v>
      </c>
      <c r="B1217" s="32">
        <v>2.4</v>
      </c>
      <c r="D1217" s="40" t="s">
        <v>142</v>
      </c>
      <c r="E1217" s="42">
        <v>14</v>
      </c>
    </row>
    <row r="1218" spans="1:8" ht="14.2" customHeight="1" x14ac:dyDescent="0.55000000000000004">
      <c r="A1218" s="42">
        <v>2875</v>
      </c>
      <c r="B1218" s="32">
        <v>2.7</v>
      </c>
      <c r="D1218" s="40" t="s">
        <v>142</v>
      </c>
      <c r="E1218" s="42">
        <v>14</v>
      </c>
    </row>
    <row r="1219" spans="1:8" ht="14.2" customHeight="1" x14ac:dyDescent="0.55000000000000004">
      <c r="A1219" s="42">
        <v>2875</v>
      </c>
      <c r="B1219" s="32">
        <v>0.79</v>
      </c>
      <c r="D1219" s="40" t="s">
        <v>142</v>
      </c>
      <c r="E1219" s="42">
        <v>23</v>
      </c>
    </row>
    <row r="1220" spans="1:8" ht="14.2" customHeight="1" x14ac:dyDescent="0.55000000000000004">
      <c r="A1220" s="42">
        <v>2875</v>
      </c>
      <c r="B1220" s="32">
        <v>0.82</v>
      </c>
      <c r="D1220" s="40" t="s">
        <v>142</v>
      </c>
      <c r="E1220" s="42">
        <v>23</v>
      </c>
    </row>
    <row r="1221" spans="1:8" ht="14.2" customHeight="1" x14ac:dyDescent="0.55000000000000004">
      <c r="A1221" s="42">
        <v>2875</v>
      </c>
      <c r="B1221" s="32">
        <v>0.45</v>
      </c>
      <c r="D1221" s="40" t="s">
        <v>142</v>
      </c>
      <c r="E1221" s="42">
        <v>23</v>
      </c>
    </row>
    <row r="1222" spans="1:8" ht="14.2" customHeight="1" x14ac:dyDescent="0.55000000000000004">
      <c r="A1222" s="42">
        <v>2875</v>
      </c>
      <c r="B1222" s="32">
        <v>0.84</v>
      </c>
      <c r="D1222" s="40" t="s">
        <v>142</v>
      </c>
      <c r="E1222" s="42">
        <v>23</v>
      </c>
    </row>
    <row r="1223" spans="1:8" ht="14.2" customHeight="1" x14ac:dyDescent="0.55000000000000004">
      <c r="A1223" s="42">
        <v>2875</v>
      </c>
      <c r="B1223" s="32">
        <v>0.91</v>
      </c>
      <c r="D1223" s="40" t="s">
        <v>142</v>
      </c>
      <c r="E1223" s="42">
        <v>23</v>
      </c>
    </row>
    <row r="1224" spans="1:8" ht="14.2" customHeight="1" x14ac:dyDescent="0.55000000000000004">
      <c r="A1224" s="42">
        <v>2875</v>
      </c>
      <c r="B1224" s="32">
        <v>1.1299999999999999</v>
      </c>
      <c r="D1224" s="40" t="s">
        <v>143</v>
      </c>
      <c r="E1224" s="42">
        <v>23</v>
      </c>
    </row>
    <row r="1225" spans="1:8" ht="14.2" customHeight="1" x14ac:dyDescent="0.55000000000000004">
      <c r="A1225" s="42">
        <v>2916</v>
      </c>
      <c r="B1225" s="32">
        <v>4.2</v>
      </c>
      <c r="D1225" s="40" t="s">
        <v>144</v>
      </c>
      <c r="E1225" s="42">
        <v>23</v>
      </c>
      <c r="G1225" s="32"/>
      <c r="H1225" s="32"/>
    </row>
    <row r="1226" spans="1:8" ht="14.2" customHeight="1" x14ac:dyDescent="0.55000000000000004">
      <c r="A1226" s="42">
        <v>2916</v>
      </c>
      <c r="B1226" s="32">
        <v>0.8</v>
      </c>
      <c r="D1226" s="40" t="s">
        <v>145</v>
      </c>
      <c r="E1226" s="42">
        <v>12</v>
      </c>
    </row>
    <row r="1227" spans="1:8" ht="14.1" customHeight="1" x14ac:dyDescent="0.55000000000000004">
      <c r="A1227" s="42">
        <v>2916</v>
      </c>
      <c r="B1227" s="32">
        <v>0.9</v>
      </c>
      <c r="D1227" s="40" t="s">
        <v>145</v>
      </c>
      <c r="E1227" s="42">
        <v>12</v>
      </c>
    </row>
    <row r="1228" spans="1:8" ht="14.2" customHeight="1" x14ac:dyDescent="0.55000000000000004">
      <c r="A1228" s="42">
        <v>2916</v>
      </c>
      <c r="B1228" s="32">
        <v>1</v>
      </c>
      <c r="D1228" s="40" t="s">
        <v>146</v>
      </c>
      <c r="E1228" s="42">
        <v>12</v>
      </c>
    </row>
    <row r="1229" spans="1:8" ht="14.1" customHeight="1" x14ac:dyDescent="0.55000000000000004">
      <c r="A1229" s="42">
        <v>2916</v>
      </c>
      <c r="B1229" s="32">
        <v>0.67</v>
      </c>
      <c r="D1229" s="40" t="s">
        <v>145</v>
      </c>
      <c r="E1229" s="42">
        <v>23</v>
      </c>
    </row>
    <row r="1230" spans="1:8" ht="14.2" customHeight="1" x14ac:dyDescent="0.55000000000000004">
      <c r="A1230" s="42">
        <v>2916</v>
      </c>
      <c r="B1230" s="32">
        <v>1.17</v>
      </c>
      <c r="D1230" s="40" t="s">
        <v>145</v>
      </c>
      <c r="E1230" s="42">
        <v>23</v>
      </c>
    </row>
    <row r="1231" spans="1:8" ht="14.2" customHeight="1" x14ac:dyDescent="0.55000000000000004">
      <c r="A1231" s="42">
        <v>2916</v>
      </c>
      <c r="B1231" s="32">
        <v>0.98</v>
      </c>
      <c r="D1231" s="40" t="s">
        <v>145</v>
      </c>
      <c r="E1231" s="42">
        <v>23</v>
      </c>
    </row>
    <row r="1232" spans="1:8" ht="14.1" customHeight="1" x14ac:dyDescent="0.55000000000000004">
      <c r="A1232" s="42">
        <v>2916</v>
      </c>
      <c r="B1232" s="32">
        <v>4.0199999999999996</v>
      </c>
      <c r="D1232" s="40" t="s">
        <v>145</v>
      </c>
      <c r="E1232" s="42">
        <v>23</v>
      </c>
    </row>
    <row r="1233" spans="1:5" ht="14.2" customHeight="1" x14ac:dyDescent="0.55000000000000004">
      <c r="A1233" s="42">
        <v>2916</v>
      </c>
      <c r="B1233" s="32">
        <v>3.95</v>
      </c>
      <c r="D1233" s="40" t="s">
        <v>145</v>
      </c>
      <c r="E1233" s="42">
        <v>23</v>
      </c>
    </row>
    <row r="1234" spans="1:5" ht="14.1" customHeight="1" x14ac:dyDescent="0.55000000000000004">
      <c r="A1234" s="42">
        <v>2916</v>
      </c>
      <c r="B1234" s="32">
        <v>-0.75</v>
      </c>
      <c r="D1234" s="40" t="s">
        <v>145</v>
      </c>
      <c r="E1234" s="42">
        <v>23</v>
      </c>
    </row>
    <row r="1235" spans="1:5" ht="14.2" customHeight="1" x14ac:dyDescent="0.55000000000000004">
      <c r="A1235" s="42">
        <v>2916</v>
      </c>
      <c r="B1235" s="32">
        <v>-0.27</v>
      </c>
      <c r="D1235" s="40" t="s">
        <v>145</v>
      </c>
      <c r="E1235" s="42">
        <v>23</v>
      </c>
    </row>
    <row r="1236" spans="1:5" ht="14.2" customHeight="1" x14ac:dyDescent="0.55000000000000004">
      <c r="A1236" s="42">
        <v>2916</v>
      </c>
      <c r="B1236" s="32">
        <v>1.45</v>
      </c>
      <c r="D1236" s="40" t="s">
        <v>146</v>
      </c>
      <c r="E1236" s="42">
        <v>23</v>
      </c>
    </row>
    <row r="1237" spans="1:5" ht="14.1" customHeight="1" x14ac:dyDescent="0.55000000000000004">
      <c r="A1237" s="42">
        <v>2920</v>
      </c>
      <c r="B1237" s="32">
        <v>1.4</v>
      </c>
      <c r="D1237" s="40" t="s">
        <v>147</v>
      </c>
      <c r="E1237" s="42">
        <v>4</v>
      </c>
    </row>
    <row r="1238" spans="1:5" ht="14.2" customHeight="1" x14ac:dyDescent="0.55000000000000004">
      <c r="A1238" s="42">
        <v>2920</v>
      </c>
      <c r="B1238" s="32">
        <v>2.1</v>
      </c>
      <c r="D1238" s="40" t="s">
        <v>147</v>
      </c>
      <c r="E1238" s="42">
        <v>4</v>
      </c>
    </row>
    <row r="1239" spans="1:5" ht="14.2" customHeight="1" x14ac:dyDescent="0.55000000000000004">
      <c r="A1239" s="42">
        <v>2920</v>
      </c>
      <c r="B1239" s="32">
        <v>3.1</v>
      </c>
      <c r="D1239" s="40" t="s">
        <v>147</v>
      </c>
      <c r="E1239" s="42">
        <v>4</v>
      </c>
    </row>
    <row r="1240" spans="1:5" ht="14.2" customHeight="1" x14ac:dyDescent="0.55000000000000004">
      <c r="A1240" s="42">
        <v>2920</v>
      </c>
      <c r="B1240" s="32">
        <v>3.6</v>
      </c>
      <c r="D1240" s="40" t="s">
        <v>147</v>
      </c>
      <c r="E1240" s="42">
        <v>4</v>
      </c>
    </row>
    <row r="1241" spans="1:5" ht="14.2" customHeight="1" x14ac:dyDescent="0.55000000000000004">
      <c r="A1241" s="42">
        <v>2920</v>
      </c>
      <c r="B1241" s="32">
        <v>4.5999999999999996</v>
      </c>
      <c r="D1241" s="40" t="s">
        <v>147</v>
      </c>
      <c r="E1241" s="42">
        <v>4</v>
      </c>
    </row>
    <row r="1242" spans="1:5" ht="14.2" customHeight="1" x14ac:dyDescent="0.55000000000000004">
      <c r="A1242" s="42">
        <v>2920</v>
      </c>
      <c r="B1242" s="32">
        <v>4.7</v>
      </c>
      <c r="D1242" s="40" t="s">
        <v>147</v>
      </c>
      <c r="E1242" s="42">
        <v>4</v>
      </c>
    </row>
    <row r="1243" spans="1:5" ht="14.2" customHeight="1" x14ac:dyDescent="0.55000000000000004">
      <c r="A1243" s="42">
        <v>2920</v>
      </c>
      <c r="B1243" s="32">
        <v>4.8</v>
      </c>
      <c r="D1243" s="40" t="s">
        <v>147</v>
      </c>
      <c r="E1243" s="42">
        <v>4</v>
      </c>
    </row>
    <row r="1244" spans="1:5" ht="14.2" customHeight="1" x14ac:dyDescent="0.55000000000000004">
      <c r="A1244" s="42">
        <v>2920</v>
      </c>
      <c r="B1244" s="32">
        <v>5.0999999999999996</v>
      </c>
      <c r="D1244" s="40" t="s">
        <v>147</v>
      </c>
      <c r="E1244" s="42">
        <v>4</v>
      </c>
    </row>
    <row r="1245" spans="1:5" ht="14.2" customHeight="1" x14ac:dyDescent="0.55000000000000004">
      <c r="A1245" s="42">
        <v>2920</v>
      </c>
      <c r="B1245" s="32">
        <v>5.2</v>
      </c>
      <c r="D1245" s="40" t="s">
        <v>147</v>
      </c>
      <c r="E1245" s="42">
        <v>4</v>
      </c>
    </row>
    <row r="1246" spans="1:5" ht="14.2" customHeight="1" x14ac:dyDescent="0.55000000000000004">
      <c r="A1246" s="42">
        <v>2920</v>
      </c>
      <c r="B1246" s="32">
        <v>5.2</v>
      </c>
      <c r="D1246" s="40" t="s">
        <v>147</v>
      </c>
      <c r="E1246" s="42">
        <v>4</v>
      </c>
    </row>
    <row r="1247" spans="1:5" ht="14.2" customHeight="1" x14ac:dyDescent="0.55000000000000004">
      <c r="A1247" s="42">
        <v>2920</v>
      </c>
      <c r="B1247" s="32">
        <v>5.2</v>
      </c>
      <c r="D1247" s="40" t="s">
        <v>147</v>
      </c>
      <c r="E1247" s="42">
        <v>4</v>
      </c>
    </row>
    <row r="1248" spans="1:5" ht="14.2" customHeight="1" x14ac:dyDescent="0.55000000000000004">
      <c r="A1248" s="42">
        <v>2920</v>
      </c>
      <c r="B1248" s="32">
        <v>5.5</v>
      </c>
      <c r="D1248" s="40" t="s">
        <v>147</v>
      </c>
      <c r="E1248" s="42">
        <v>4</v>
      </c>
    </row>
    <row r="1249" spans="1:5" ht="14.2" customHeight="1" x14ac:dyDescent="0.55000000000000004">
      <c r="A1249" s="42">
        <v>2920</v>
      </c>
      <c r="B1249" s="32">
        <v>5.8</v>
      </c>
      <c r="D1249" s="40" t="s">
        <v>147</v>
      </c>
      <c r="E1249" s="42">
        <v>4</v>
      </c>
    </row>
    <row r="1250" spans="1:5" ht="14.2" customHeight="1" x14ac:dyDescent="0.55000000000000004">
      <c r="A1250" s="42">
        <v>2920</v>
      </c>
      <c r="B1250" s="32">
        <v>5.9</v>
      </c>
      <c r="D1250" s="40" t="s">
        <v>147</v>
      </c>
      <c r="E1250" s="42">
        <v>4</v>
      </c>
    </row>
    <row r="1251" spans="1:5" ht="14.2" customHeight="1" x14ac:dyDescent="0.55000000000000004">
      <c r="A1251" s="42">
        <v>2920</v>
      </c>
      <c r="B1251" s="32">
        <v>6</v>
      </c>
      <c r="D1251" s="40" t="s">
        <v>147</v>
      </c>
      <c r="E1251" s="42">
        <v>4</v>
      </c>
    </row>
    <row r="1252" spans="1:5" ht="14.2" customHeight="1" x14ac:dyDescent="0.55000000000000004">
      <c r="A1252" s="42">
        <v>2920</v>
      </c>
      <c r="B1252" s="32">
        <v>6.2</v>
      </c>
      <c r="D1252" s="40" t="s">
        <v>147</v>
      </c>
      <c r="E1252" s="42">
        <v>4</v>
      </c>
    </row>
    <row r="1253" spans="1:5" ht="14.2" customHeight="1" x14ac:dyDescent="0.55000000000000004">
      <c r="A1253" s="42">
        <v>2920</v>
      </c>
      <c r="B1253" s="32">
        <v>6.3</v>
      </c>
      <c r="D1253" s="40" t="s">
        <v>147</v>
      </c>
      <c r="E1253" s="42">
        <v>4</v>
      </c>
    </row>
    <row r="1254" spans="1:5" ht="14.2" customHeight="1" x14ac:dyDescent="0.55000000000000004">
      <c r="A1254" s="42">
        <v>2920</v>
      </c>
      <c r="B1254" s="32">
        <v>6.3</v>
      </c>
      <c r="D1254" s="40" t="s">
        <v>147</v>
      </c>
      <c r="E1254" s="42">
        <v>4</v>
      </c>
    </row>
    <row r="1255" spans="1:5" ht="14.2" customHeight="1" x14ac:dyDescent="0.55000000000000004">
      <c r="A1255" s="42">
        <v>2920</v>
      </c>
      <c r="B1255" s="32">
        <v>6.3</v>
      </c>
      <c r="D1255" s="40" t="s">
        <v>147</v>
      </c>
      <c r="E1255" s="42">
        <v>4</v>
      </c>
    </row>
    <row r="1256" spans="1:5" ht="14.2" customHeight="1" x14ac:dyDescent="0.55000000000000004">
      <c r="A1256" s="42">
        <v>2920</v>
      </c>
      <c r="B1256" s="32">
        <v>6.5</v>
      </c>
      <c r="D1256" s="40" t="s">
        <v>147</v>
      </c>
      <c r="E1256" s="42">
        <v>4</v>
      </c>
    </row>
    <row r="1257" spans="1:5" ht="14.2" customHeight="1" x14ac:dyDescent="0.55000000000000004">
      <c r="A1257" s="42">
        <v>2920</v>
      </c>
      <c r="B1257" s="32">
        <v>6.8</v>
      </c>
      <c r="D1257" s="40" t="s">
        <v>147</v>
      </c>
      <c r="E1257" s="42">
        <v>4</v>
      </c>
    </row>
    <row r="1258" spans="1:5" ht="14.2" customHeight="1" x14ac:dyDescent="0.55000000000000004">
      <c r="A1258" s="42">
        <v>2920</v>
      </c>
      <c r="B1258" s="32">
        <v>7.1</v>
      </c>
      <c r="D1258" s="40" t="s">
        <v>147</v>
      </c>
      <c r="E1258" s="42">
        <v>4</v>
      </c>
    </row>
    <row r="1259" spans="1:5" ht="14.2" customHeight="1" x14ac:dyDescent="0.55000000000000004">
      <c r="A1259" s="42">
        <v>2920</v>
      </c>
      <c r="B1259" s="32">
        <v>7.7</v>
      </c>
      <c r="D1259" s="40" t="s">
        <v>147</v>
      </c>
      <c r="E1259" s="42">
        <v>4</v>
      </c>
    </row>
    <row r="1260" spans="1:5" ht="14.2" customHeight="1" x14ac:dyDescent="0.55000000000000004">
      <c r="A1260" s="42">
        <v>2920</v>
      </c>
      <c r="B1260" s="32">
        <v>7.7</v>
      </c>
      <c r="D1260" s="40" t="s">
        <v>147</v>
      </c>
      <c r="E1260" s="42">
        <v>4</v>
      </c>
    </row>
    <row r="1261" spans="1:5" ht="14.2" customHeight="1" x14ac:dyDescent="0.55000000000000004">
      <c r="A1261" s="42">
        <v>2958</v>
      </c>
      <c r="B1261" s="32">
        <v>3.6</v>
      </c>
      <c r="D1261" s="40" t="s">
        <v>148</v>
      </c>
      <c r="E1261" s="42">
        <v>12</v>
      </c>
    </row>
    <row r="1262" spans="1:5" ht="14.2" customHeight="1" x14ac:dyDescent="0.55000000000000004">
      <c r="A1262" s="42">
        <v>2958</v>
      </c>
      <c r="B1262" s="32">
        <v>3.1</v>
      </c>
      <c r="D1262" s="40" t="s">
        <v>148</v>
      </c>
      <c r="E1262" s="42">
        <v>23</v>
      </c>
    </row>
    <row r="1263" spans="1:5" ht="14.2" customHeight="1" x14ac:dyDescent="0.55000000000000004">
      <c r="A1263" s="42">
        <v>2958</v>
      </c>
      <c r="B1263" s="32">
        <v>2.61</v>
      </c>
      <c r="D1263" s="40" t="s">
        <v>148</v>
      </c>
      <c r="E1263" s="42">
        <v>23</v>
      </c>
    </row>
    <row r="1264" spans="1:5" ht="14.2" customHeight="1" x14ac:dyDescent="0.55000000000000004">
      <c r="A1264" s="42">
        <v>2958</v>
      </c>
      <c r="B1264" s="32">
        <v>3.34</v>
      </c>
      <c r="D1264" s="40" t="s">
        <v>149</v>
      </c>
      <c r="E1264" s="42">
        <v>23</v>
      </c>
    </row>
    <row r="1265" spans="1:5" ht="14.2" customHeight="1" x14ac:dyDescent="0.55000000000000004">
      <c r="A1265" s="42">
        <v>2958</v>
      </c>
      <c r="B1265" s="32">
        <v>3.47</v>
      </c>
      <c r="D1265" s="40" t="s">
        <v>149</v>
      </c>
      <c r="E1265" s="42">
        <v>23</v>
      </c>
    </row>
    <row r="1266" spans="1:5" ht="14.2" customHeight="1" x14ac:dyDescent="0.55000000000000004">
      <c r="A1266" s="42">
        <v>2958</v>
      </c>
      <c r="B1266" s="32">
        <v>1.7</v>
      </c>
      <c r="D1266" s="40" t="s">
        <v>150</v>
      </c>
      <c r="E1266" s="42">
        <v>12</v>
      </c>
    </row>
    <row r="1267" spans="1:5" ht="14.2" customHeight="1" x14ac:dyDescent="0.55000000000000004">
      <c r="A1267" s="42">
        <v>2958</v>
      </c>
      <c r="B1267" s="32">
        <v>2.5</v>
      </c>
      <c r="D1267" s="40" t="s">
        <v>150</v>
      </c>
      <c r="E1267" s="42">
        <v>12</v>
      </c>
    </row>
    <row r="1268" spans="1:5" ht="14.2" customHeight="1" x14ac:dyDescent="0.55000000000000004">
      <c r="A1268" s="42">
        <v>2958</v>
      </c>
      <c r="B1268" s="32">
        <v>1.02</v>
      </c>
      <c r="D1268" s="40" t="s">
        <v>150</v>
      </c>
      <c r="E1268" s="42">
        <v>23</v>
      </c>
    </row>
    <row r="1269" spans="1:5" ht="14.2" customHeight="1" x14ac:dyDescent="0.55000000000000004">
      <c r="A1269" s="42">
        <v>2958</v>
      </c>
      <c r="B1269" s="32">
        <v>2.64</v>
      </c>
      <c r="D1269" s="40" t="s">
        <v>150</v>
      </c>
      <c r="E1269" s="42">
        <v>23</v>
      </c>
    </row>
    <row r="1270" spans="1:5" ht="14.2" customHeight="1" x14ac:dyDescent="0.55000000000000004">
      <c r="A1270" s="42">
        <v>2958</v>
      </c>
      <c r="B1270" s="32">
        <v>1.76</v>
      </c>
      <c r="D1270" s="40" t="s">
        <v>151</v>
      </c>
      <c r="E1270" s="42">
        <v>23</v>
      </c>
    </row>
    <row r="1271" spans="1:5" ht="14.2" customHeight="1" x14ac:dyDescent="0.55000000000000004">
      <c r="A1271" s="42">
        <v>2958</v>
      </c>
      <c r="B1271" s="32">
        <v>2.96</v>
      </c>
      <c r="D1271" s="40" t="s">
        <v>151</v>
      </c>
      <c r="E1271" s="42">
        <v>23</v>
      </c>
    </row>
    <row r="1272" spans="1:5" ht="14.2" customHeight="1" x14ac:dyDescent="0.55000000000000004">
      <c r="A1272" s="42">
        <v>2958</v>
      </c>
      <c r="B1272" s="32">
        <v>3.01</v>
      </c>
      <c r="D1272" s="40" t="s">
        <v>151</v>
      </c>
      <c r="E1272" s="42">
        <v>23</v>
      </c>
    </row>
    <row r="1273" spans="1:5" ht="14.2" customHeight="1" x14ac:dyDescent="0.55000000000000004">
      <c r="A1273" s="42">
        <v>2958</v>
      </c>
      <c r="B1273" s="32">
        <v>1.7</v>
      </c>
      <c r="D1273" s="40" t="s">
        <v>152</v>
      </c>
      <c r="E1273" s="42">
        <v>12</v>
      </c>
    </row>
    <row r="1274" spans="1:5" ht="14.2" customHeight="1" x14ac:dyDescent="0.55000000000000004">
      <c r="A1274" s="42">
        <v>2958</v>
      </c>
      <c r="B1274" s="32">
        <v>1.7</v>
      </c>
      <c r="D1274" s="40" t="s">
        <v>152</v>
      </c>
      <c r="E1274" s="42">
        <v>12</v>
      </c>
    </row>
    <row r="1275" spans="1:5" ht="14.2" customHeight="1" x14ac:dyDescent="0.55000000000000004">
      <c r="A1275" s="42">
        <v>2958</v>
      </c>
      <c r="B1275" s="32">
        <v>2.2999999999999998</v>
      </c>
      <c r="D1275" s="40" t="s">
        <v>152</v>
      </c>
      <c r="E1275" s="42">
        <v>12</v>
      </c>
    </row>
    <row r="1276" spans="1:5" ht="14.2" customHeight="1" x14ac:dyDescent="0.55000000000000004">
      <c r="A1276" s="42">
        <v>2958</v>
      </c>
      <c r="B1276" s="32">
        <v>2.9</v>
      </c>
      <c r="D1276" s="40" t="s">
        <v>152</v>
      </c>
      <c r="E1276" s="42">
        <v>12</v>
      </c>
    </row>
    <row r="1277" spans="1:5" ht="14.2" customHeight="1" x14ac:dyDescent="0.55000000000000004">
      <c r="A1277" s="42">
        <v>2958</v>
      </c>
      <c r="B1277" s="32">
        <v>3.2</v>
      </c>
      <c r="D1277" s="40" t="s">
        <v>152</v>
      </c>
      <c r="E1277" s="42">
        <v>12</v>
      </c>
    </row>
    <row r="1278" spans="1:5" ht="14.2" customHeight="1" x14ac:dyDescent="0.55000000000000004">
      <c r="A1278" s="42">
        <v>2958</v>
      </c>
      <c r="B1278" s="32">
        <v>1.86</v>
      </c>
      <c r="D1278" s="40" t="s">
        <v>153</v>
      </c>
      <c r="E1278" s="42">
        <v>23</v>
      </c>
    </row>
    <row r="1279" spans="1:5" ht="14.2" customHeight="1" x14ac:dyDescent="0.55000000000000004">
      <c r="A1279" s="42">
        <v>2958</v>
      </c>
      <c r="B1279" s="32">
        <v>2.99</v>
      </c>
      <c r="D1279" s="40" t="s">
        <v>153</v>
      </c>
      <c r="E1279" s="42">
        <v>23</v>
      </c>
    </row>
    <row r="1280" spans="1:5" ht="14.2" customHeight="1" x14ac:dyDescent="0.55000000000000004">
      <c r="A1280" s="42">
        <v>2958</v>
      </c>
      <c r="B1280" s="32">
        <v>1.69</v>
      </c>
      <c r="D1280" s="40" t="s">
        <v>153</v>
      </c>
      <c r="E1280" s="42">
        <v>23</v>
      </c>
    </row>
    <row r="1281" spans="1:5" ht="14.2" customHeight="1" x14ac:dyDescent="0.55000000000000004">
      <c r="A1281" s="42">
        <v>2958</v>
      </c>
      <c r="B1281" s="32">
        <v>1.85</v>
      </c>
      <c r="D1281" s="40" t="s">
        <v>154</v>
      </c>
      <c r="E1281" s="42">
        <v>23</v>
      </c>
    </row>
    <row r="1282" spans="1:5" ht="14.2" customHeight="1" x14ac:dyDescent="0.55000000000000004">
      <c r="A1282" s="42">
        <v>2958</v>
      </c>
      <c r="B1282" s="32">
        <v>-3.7</v>
      </c>
      <c r="D1282" s="40" t="s">
        <v>154</v>
      </c>
      <c r="E1282" s="42">
        <v>23</v>
      </c>
    </row>
    <row r="1283" spans="1:5" ht="14.2" customHeight="1" x14ac:dyDescent="0.55000000000000004">
      <c r="A1283" s="42">
        <v>2958</v>
      </c>
      <c r="B1283" s="32">
        <v>3.13</v>
      </c>
      <c r="D1283" s="40" t="s">
        <v>154</v>
      </c>
      <c r="E1283" s="42">
        <v>23</v>
      </c>
    </row>
    <row r="1284" spans="1:5" ht="14.2" customHeight="1" x14ac:dyDescent="0.55000000000000004">
      <c r="A1284" s="42">
        <v>2958</v>
      </c>
      <c r="B1284" s="32">
        <v>1.2</v>
      </c>
      <c r="D1284" s="40" t="s">
        <v>155</v>
      </c>
      <c r="E1284" s="42">
        <v>12</v>
      </c>
    </row>
    <row r="1285" spans="1:5" ht="14.2" customHeight="1" x14ac:dyDescent="0.55000000000000004">
      <c r="A1285" s="42">
        <v>2958</v>
      </c>
      <c r="B1285" s="32">
        <v>1.5</v>
      </c>
      <c r="D1285" s="40" t="s">
        <v>155</v>
      </c>
      <c r="E1285" s="42">
        <v>12</v>
      </c>
    </row>
    <row r="1286" spans="1:5" ht="14.2" customHeight="1" x14ac:dyDescent="0.55000000000000004">
      <c r="A1286" s="42">
        <v>2958</v>
      </c>
      <c r="B1286" s="32">
        <v>2.9</v>
      </c>
      <c r="D1286" s="40" t="s">
        <v>155</v>
      </c>
      <c r="E1286" s="42">
        <v>12</v>
      </c>
    </row>
    <row r="1287" spans="1:5" ht="14.2" customHeight="1" x14ac:dyDescent="0.55000000000000004">
      <c r="A1287" s="42">
        <v>2958</v>
      </c>
      <c r="B1287" s="32">
        <v>1.7</v>
      </c>
      <c r="D1287" s="40" t="s">
        <v>155</v>
      </c>
      <c r="E1287" s="42">
        <v>23</v>
      </c>
    </row>
    <row r="1288" spans="1:5" ht="14.2" customHeight="1" x14ac:dyDescent="0.55000000000000004">
      <c r="A1288" s="42">
        <v>2958</v>
      </c>
      <c r="B1288" s="32">
        <v>1.66</v>
      </c>
      <c r="D1288" s="40" t="s">
        <v>155</v>
      </c>
      <c r="E1288" s="42">
        <v>23</v>
      </c>
    </row>
    <row r="1289" spans="1:5" ht="14.2" customHeight="1" x14ac:dyDescent="0.55000000000000004">
      <c r="A1289" s="42">
        <v>2958</v>
      </c>
      <c r="B1289" s="32">
        <v>1.43</v>
      </c>
      <c r="D1289" s="40" t="s">
        <v>155</v>
      </c>
      <c r="E1289" s="42">
        <v>23</v>
      </c>
    </row>
    <row r="1290" spans="1:5" ht="14.2" customHeight="1" x14ac:dyDescent="0.55000000000000004">
      <c r="A1290" s="42">
        <v>2958</v>
      </c>
      <c r="B1290" s="32">
        <v>2.97</v>
      </c>
      <c r="D1290" s="40" t="s">
        <v>156</v>
      </c>
      <c r="E1290" s="42">
        <v>23</v>
      </c>
    </row>
    <row r="1291" spans="1:5" ht="14.2" customHeight="1" x14ac:dyDescent="0.55000000000000004">
      <c r="A1291" s="42">
        <v>2958</v>
      </c>
      <c r="B1291" s="32">
        <v>-0.54</v>
      </c>
      <c r="D1291" s="40" t="s">
        <v>156</v>
      </c>
      <c r="E1291" s="42">
        <v>23</v>
      </c>
    </row>
    <row r="1292" spans="1:5" ht="14.2" customHeight="1" x14ac:dyDescent="0.55000000000000004">
      <c r="A1292" s="42">
        <v>2958</v>
      </c>
      <c r="B1292" s="32">
        <v>5.1100000000000003</v>
      </c>
      <c r="D1292" s="40" t="s">
        <v>156</v>
      </c>
      <c r="E1292" s="42">
        <v>23</v>
      </c>
    </row>
    <row r="1293" spans="1:5" ht="14.2" customHeight="1" x14ac:dyDescent="0.55000000000000004">
      <c r="A1293" s="42">
        <v>2958</v>
      </c>
      <c r="B1293" s="32">
        <v>3.64</v>
      </c>
      <c r="D1293" s="40" t="s">
        <v>156</v>
      </c>
      <c r="E1293" s="42">
        <v>23</v>
      </c>
    </row>
    <row r="1294" spans="1:5" ht="14.2" customHeight="1" x14ac:dyDescent="0.55000000000000004">
      <c r="A1294" s="42">
        <v>2958</v>
      </c>
      <c r="B1294" s="32">
        <v>2.5</v>
      </c>
      <c r="D1294" s="40" t="s">
        <v>157</v>
      </c>
      <c r="E1294" s="42">
        <v>12</v>
      </c>
    </row>
    <row r="1295" spans="1:5" ht="14.2" customHeight="1" x14ac:dyDescent="0.55000000000000004">
      <c r="A1295" s="42">
        <v>2958</v>
      </c>
      <c r="B1295" s="32">
        <v>4.8</v>
      </c>
      <c r="D1295" s="40" t="s">
        <v>157</v>
      </c>
      <c r="E1295" s="42">
        <v>12</v>
      </c>
    </row>
    <row r="1296" spans="1:5" ht="14.2" customHeight="1" x14ac:dyDescent="0.55000000000000004">
      <c r="A1296" s="42">
        <v>2958</v>
      </c>
      <c r="B1296" s="32">
        <v>5.42</v>
      </c>
      <c r="D1296" s="40" t="s">
        <v>157</v>
      </c>
      <c r="E1296" s="42">
        <v>23</v>
      </c>
    </row>
    <row r="1297" spans="1:5" ht="14.2" customHeight="1" x14ac:dyDescent="0.55000000000000004">
      <c r="A1297" s="42">
        <v>2958</v>
      </c>
      <c r="B1297" s="32">
        <v>2.27</v>
      </c>
      <c r="D1297" s="40" t="s">
        <v>157</v>
      </c>
      <c r="E1297" s="42">
        <v>23</v>
      </c>
    </row>
    <row r="1298" spans="1:5" ht="14.2" customHeight="1" x14ac:dyDescent="0.55000000000000004">
      <c r="A1298" s="42">
        <v>2958</v>
      </c>
      <c r="B1298" s="32">
        <v>2.62</v>
      </c>
      <c r="D1298" s="40" t="s">
        <v>157</v>
      </c>
      <c r="E1298" s="42">
        <v>23</v>
      </c>
    </row>
    <row r="1299" spans="1:5" ht="14.2" customHeight="1" x14ac:dyDescent="0.55000000000000004">
      <c r="A1299" s="42">
        <v>2958</v>
      </c>
      <c r="B1299" s="32">
        <v>2.5</v>
      </c>
      <c r="D1299" s="40" t="s">
        <v>158</v>
      </c>
      <c r="E1299" s="42">
        <v>23</v>
      </c>
    </row>
    <row r="1300" spans="1:5" ht="14.2" customHeight="1" x14ac:dyDescent="0.55000000000000004">
      <c r="A1300" s="42">
        <v>2958</v>
      </c>
      <c r="B1300" s="32">
        <v>3.2</v>
      </c>
      <c r="D1300" s="40" t="s">
        <v>159</v>
      </c>
      <c r="E1300" s="42">
        <v>23</v>
      </c>
    </row>
    <row r="1301" spans="1:5" ht="14.2" customHeight="1" x14ac:dyDescent="0.55000000000000004">
      <c r="A1301" s="42">
        <v>2958</v>
      </c>
      <c r="B1301" s="32">
        <v>3.4</v>
      </c>
      <c r="D1301" s="40" t="s">
        <v>160</v>
      </c>
      <c r="E1301" s="42">
        <v>23</v>
      </c>
    </row>
    <row r="1302" spans="1:5" ht="14.2" customHeight="1" x14ac:dyDescent="0.55000000000000004">
      <c r="A1302" s="42">
        <v>2958</v>
      </c>
      <c r="B1302" s="32">
        <v>3.45</v>
      </c>
      <c r="D1302" s="40" t="s">
        <v>160</v>
      </c>
      <c r="E1302" s="42">
        <v>23</v>
      </c>
    </row>
    <row r="1303" spans="1:5" ht="14.2" customHeight="1" x14ac:dyDescent="0.55000000000000004">
      <c r="A1303" s="42">
        <v>2960</v>
      </c>
      <c r="B1303" s="32">
        <v>1.6</v>
      </c>
      <c r="D1303" s="40" t="s">
        <v>24</v>
      </c>
      <c r="E1303" s="42">
        <v>15</v>
      </c>
    </row>
    <row r="1304" spans="1:5" ht="14.2" customHeight="1" x14ac:dyDescent="0.55000000000000004">
      <c r="A1304" s="42">
        <v>2960</v>
      </c>
      <c r="B1304" s="32">
        <v>1.8</v>
      </c>
      <c r="D1304" s="40" t="s">
        <v>24</v>
      </c>
      <c r="E1304" s="42">
        <v>15</v>
      </c>
    </row>
    <row r="1305" spans="1:5" ht="14.2" customHeight="1" x14ac:dyDescent="0.55000000000000004">
      <c r="A1305" s="42">
        <v>2960</v>
      </c>
      <c r="B1305" s="32">
        <v>2.8</v>
      </c>
      <c r="D1305" s="40" t="s">
        <v>24</v>
      </c>
      <c r="E1305" s="42">
        <v>15</v>
      </c>
    </row>
    <row r="1306" spans="1:5" ht="14.2" customHeight="1" x14ac:dyDescent="0.55000000000000004">
      <c r="A1306" s="42">
        <v>2960</v>
      </c>
      <c r="B1306" s="32">
        <v>3.1</v>
      </c>
      <c r="D1306" s="40" t="s">
        <v>24</v>
      </c>
      <c r="E1306" s="42">
        <v>15</v>
      </c>
    </row>
    <row r="1307" spans="1:5" ht="14.2" customHeight="1" x14ac:dyDescent="0.55000000000000004">
      <c r="A1307" s="42">
        <v>2960</v>
      </c>
      <c r="B1307" s="32">
        <v>3.4</v>
      </c>
      <c r="D1307" s="40" t="s">
        <v>24</v>
      </c>
      <c r="E1307" s="42">
        <v>15</v>
      </c>
    </row>
    <row r="1308" spans="1:5" ht="14.2" customHeight="1" x14ac:dyDescent="0.55000000000000004">
      <c r="A1308" s="42">
        <v>2960</v>
      </c>
      <c r="B1308" s="32">
        <v>3.7</v>
      </c>
      <c r="D1308" s="40" t="s">
        <v>24</v>
      </c>
      <c r="E1308" s="42">
        <v>15</v>
      </c>
    </row>
    <row r="1309" spans="1:5" ht="14.2" customHeight="1" x14ac:dyDescent="0.55000000000000004">
      <c r="A1309" s="42">
        <v>2965</v>
      </c>
      <c r="B1309" s="32">
        <v>1.8</v>
      </c>
      <c r="D1309" s="40" t="s">
        <v>161</v>
      </c>
      <c r="E1309" s="42">
        <v>6</v>
      </c>
    </row>
    <row r="1310" spans="1:5" ht="14.2" customHeight="1" x14ac:dyDescent="0.55000000000000004">
      <c r="A1310" s="42">
        <v>2965</v>
      </c>
      <c r="B1310" s="32">
        <v>2.1</v>
      </c>
      <c r="D1310" s="40" t="s">
        <v>161</v>
      </c>
      <c r="E1310" s="42">
        <v>6</v>
      </c>
    </row>
    <row r="1311" spans="1:5" ht="14.2" customHeight="1" x14ac:dyDescent="0.55000000000000004">
      <c r="A1311" s="42">
        <v>2965</v>
      </c>
      <c r="B1311" s="32">
        <v>2.1</v>
      </c>
      <c r="D1311" s="40" t="s">
        <v>161</v>
      </c>
      <c r="E1311" s="42">
        <v>6</v>
      </c>
    </row>
    <row r="1312" spans="1:5" ht="14.2" customHeight="1" x14ac:dyDescent="0.55000000000000004">
      <c r="A1312" s="42">
        <v>2965</v>
      </c>
      <c r="B1312" s="32">
        <v>2.7</v>
      </c>
      <c r="D1312" s="40" t="s">
        <v>161</v>
      </c>
      <c r="E1312" s="42">
        <v>6</v>
      </c>
    </row>
    <row r="1313" spans="1:5" ht="14.2" customHeight="1" x14ac:dyDescent="0.55000000000000004">
      <c r="A1313" s="42">
        <v>2965</v>
      </c>
      <c r="B1313" s="32">
        <v>3.1</v>
      </c>
      <c r="D1313" s="40" t="s">
        <v>161</v>
      </c>
      <c r="E1313" s="42">
        <v>6</v>
      </c>
    </row>
    <row r="1314" spans="1:5" ht="14.2" customHeight="1" x14ac:dyDescent="0.55000000000000004">
      <c r="A1314" s="42">
        <v>2965</v>
      </c>
      <c r="B1314" s="32">
        <v>3.4</v>
      </c>
      <c r="D1314" s="40" t="s">
        <v>161</v>
      </c>
      <c r="E1314" s="42">
        <v>6</v>
      </c>
    </row>
    <row r="1315" spans="1:5" ht="14.2" customHeight="1" x14ac:dyDescent="0.55000000000000004">
      <c r="A1315" s="42">
        <v>2965</v>
      </c>
      <c r="B1315" s="32">
        <v>4</v>
      </c>
      <c r="D1315" s="40" t="s">
        <v>161</v>
      </c>
      <c r="E1315" s="42">
        <v>6</v>
      </c>
    </row>
    <row r="1316" spans="1:5" ht="14.2" customHeight="1" x14ac:dyDescent="0.55000000000000004">
      <c r="A1316" s="42">
        <v>2965</v>
      </c>
      <c r="B1316" s="32">
        <v>6.5</v>
      </c>
      <c r="D1316" s="40" t="s">
        <v>161</v>
      </c>
      <c r="E1316" s="42">
        <v>6</v>
      </c>
    </row>
    <row r="1317" spans="1:5" ht="14.2" customHeight="1" x14ac:dyDescent="0.55000000000000004">
      <c r="A1317" s="42">
        <v>2965</v>
      </c>
      <c r="B1317" s="32">
        <v>7.2</v>
      </c>
      <c r="D1317" s="40" t="s">
        <v>161</v>
      </c>
      <c r="E1317" s="42">
        <v>6</v>
      </c>
    </row>
    <row r="1318" spans="1:5" ht="14.2" customHeight="1" x14ac:dyDescent="0.55000000000000004">
      <c r="A1318" s="42">
        <v>2965</v>
      </c>
      <c r="B1318" s="32">
        <v>3.4</v>
      </c>
      <c r="D1318" s="40" t="s">
        <v>161</v>
      </c>
      <c r="E1318" s="42">
        <v>12</v>
      </c>
    </row>
    <row r="1319" spans="1:5" ht="14.2" customHeight="1" x14ac:dyDescent="0.55000000000000004">
      <c r="A1319" s="42">
        <v>2965</v>
      </c>
      <c r="B1319" s="32">
        <v>3.33</v>
      </c>
      <c r="D1319" s="40" t="s">
        <v>161</v>
      </c>
      <c r="E1319" s="42">
        <v>23</v>
      </c>
    </row>
    <row r="1320" spans="1:5" ht="14.2" customHeight="1" x14ac:dyDescent="0.55000000000000004">
      <c r="A1320" s="42">
        <v>2965</v>
      </c>
      <c r="B1320" s="32">
        <v>3.14</v>
      </c>
      <c r="D1320" s="40" t="s">
        <v>161</v>
      </c>
      <c r="E1320" s="42">
        <v>23</v>
      </c>
    </row>
    <row r="1321" spans="1:5" ht="14.2" customHeight="1" x14ac:dyDescent="0.55000000000000004">
      <c r="A1321" s="42">
        <v>2965</v>
      </c>
      <c r="B1321" s="32">
        <v>-0.49</v>
      </c>
      <c r="D1321" s="40" t="s">
        <v>161</v>
      </c>
      <c r="E1321" s="42">
        <v>23</v>
      </c>
    </row>
    <row r="1322" spans="1:5" ht="14.2" customHeight="1" x14ac:dyDescent="0.55000000000000004">
      <c r="A1322" s="42">
        <v>2965</v>
      </c>
      <c r="B1322" s="32">
        <v>-17.600000000000001</v>
      </c>
      <c r="D1322" s="40" t="s">
        <v>161</v>
      </c>
      <c r="E1322" s="42">
        <v>33</v>
      </c>
    </row>
    <row r="1323" spans="1:5" ht="14.2" customHeight="1" x14ac:dyDescent="0.55000000000000004">
      <c r="A1323" s="42">
        <v>2965</v>
      </c>
      <c r="B1323" s="32">
        <v>-9.6</v>
      </c>
      <c r="D1323" s="40" t="s">
        <v>161</v>
      </c>
      <c r="E1323" s="42">
        <v>33</v>
      </c>
    </row>
    <row r="1324" spans="1:5" ht="14.2" customHeight="1" x14ac:dyDescent="0.55000000000000004">
      <c r="A1324" s="42">
        <v>2965</v>
      </c>
      <c r="B1324" s="32">
        <v>-4.8</v>
      </c>
      <c r="D1324" s="40" t="s">
        <v>161</v>
      </c>
      <c r="E1324" s="42">
        <v>33</v>
      </c>
    </row>
    <row r="1325" spans="1:5" ht="14.2" customHeight="1" x14ac:dyDescent="0.55000000000000004">
      <c r="A1325" s="42">
        <v>2965</v>
      </c>
      <c r="B1325" s="32">
        <v>-3.9</v>
      </c>
      <c r="D1325" s="40" t="s">
        <v>161</v>
      </c>
      <c r="E1325" s="42">
        <v>33</v>
      </c>
    </row>
    <row r="1326" spans="1:5" ht="14.2" customHeight="1" x14ac:dyDescent="0.55000000000000004">
      <c r="A1326" s="42">
        <v>2965</v>
      </c>
      <c r="B1326" s="32">
        <v>-6.2</v>
      </c>
      <c r="D1326" s="40" t="s">
        <v>161</v>
      </c>
      <c r="E1326" s="42">
        <v>33</v>
      </c>
    </row>
    <row r="1327" spans="1:5" ht="14.2" customHeight="1" x14ac:dyDescent="0.55000000000000004">
      <c r="A1327" s="42">
        <v>2965</v>
      </c>
      <c r="B1327" s="32">
        <v>-4.5999999999999996</v>
      </c>
      <c r="D1327" s="40" t="s">
        <v>161</v>
      </c>
      <c r="E1327" s="42">
        <v>33</v>
      </c>
    </row>
    <row r="1328" spans="1:5" ht="14.2" customHeight="1" x14ac:dyDescent="0.55000000000000004">
      <c r="A1328" s="42">
        <v>2965</v>
      </c>
      <c r="B1328" s="32">
        <v>-6.3</v>
      </c>
      <c r="D1328" s="40" t="s">
        <v>161</v>
      </c>
      <c r="E1328" s="42">
        <v>33</v>
      </c>
    </row>
    <row r="1329" spans="1:5" ht="14.2" customHeight="1" x14ac:dyDescent="0.55000000000000004">
      <c r="A1329" s="42">
        <v>2965</v>
      </c>
      <c r="B1329" s="32">
        <v>-22.4</v>
      </c>
      <c r="D1329" s="40" t="s">
        <v>161</v>
      </c>
      <c r="E1329" s="42">
        <v>33</v>
      </c>
    </row>
    <row r="1330" spans="1:5" ht="14.2" customHeight="1" x14ac:dyDescent="0.55000000000000004">
      <c r="A1330" s="42">
        <v>2965</v>
      </c>
      <c r="B1330" s="32">
        <v>-21.8</v>
      </c>
      <c r="D1330" s="40" t="s">
        <v>161</v>
      </c>
      <c r="E1330" s="42">
        <v>33</v>
      </c>
    </row>
    <row r="1331" spans="1:5" ht="14.2" customHeight="1" x14ac:dyDescent="0.55000000000000004">
      <c r="A1331" s="42">
        <v>2965</v>
      </c>
      <c r="B1331" s="32">
        <v>-0.5</v>
      </c>
      <c r="D1331" s="40" t="s">
        <v>161</v>
      </c>
      <c r="E1331" s="42">
        <v>33</v>
      </c>
    </row>
    <row r="1332" spans="1:5" ht="14.2" customHeight="1" x14ac:dyDescent="0.55000000000000004">
      <c r="A1332" s="42">
        <v>2965</v>
      </c>
      <c r="B1332" s="32">
        <v>-1.9</v>
      </c>
      <c r="D1332" s="40" t="s">
        <v>161</v>
      </c>
      <c r="E1332" s="42">
        <v>33</v>
      </c>
    </row>
    <row r="1333" spans="1:5" ht="14.2" customHeight="1" x14ac:dyDescent="0.55000000000000004">
      <c r="A1333" s="42">
        <v>2965</v>
      </c>
      <c r="B1333" s="32">
        <v>-5.8</v>
      </c>
      <c r="D1333" s="40" t="s">
        <v>161</v>
      </c>
      <c r="E1333" s="42">
        <v>33</v>
      </c>
    </row>
    <row r="1334" spans="1:5" ht="14.2" customHeight="1" x14ac:dyDescent="0.55000000000000004">
      <c r="A1334" s="42">
        <v>2965</v>
      </c>
      <c r="B1334" s="32">
        <v>-11.5</v>
      </c>
      <c r="D1334" s="40" t="s">
        <v>161</v>
      </c>
      <c r="E1334" s="42">
        <v>33</v>
      </c>
    </row>
    <row r="1335" spans="1:5" ht="14.2" customHeight="1" x14ac:dyDescent="0.55000000000000004">
      <c r="A1335" s="42">
        <v>2965</v>
      </c>
      <c r="B1335" s="32">
        <v>-4.5</v>
      </c>
      <c r="D1335" s="40" t="s">
        <v>161</v>
      </c>
      <c r="E1335" s="42">
        <v>33</v>
      </c>
    </row>
    <row r="1336" spans="1:5" ht="14.2" customHeight="1" x14ac:dyDescent="0.55000000000000004">
      <c r="A1336" s="42">
        <v>2965</v>
      </c>
      <c r="B1336" s="32">
        <v>-19.2</v>
      </c>
      <c r="D1336" s="40" t="s">
        <v>161</v>
      </c>
      <c r="E1336" s="42">
        <v>33</v>
      </c>
    </row>
    <row r="1337" spans="1:5" ht="14.2" customHeight="1" x14ac:dyDescent="0.55000000000000004">
      <c r="A1337" s="42">
        <v>2965</v>
      </c>
      <c r="B1337" s="32">
        <v>-6.9</v>
      </c>
      <c r="D1337" s="40" t="s">
        <v>161</v>
      </c>
      <c r="E1337" s="42">
        <v>33</v>
      </c>
    </row>
    <row r="1338" spans="1:5" ht="14.2" customHeight="1" x14ac:dyDescent="0.55000000000000004">
      <c r="A1338" s="42">
        <v>2965</v>
      </c>
      <c r="B1338" s="32">
        <v>-7.6</v>
      </c>
      <c r="D1338" s="40" t="s">
        <v>161</v>
      </c>
      <c r="E1338" s="42">
        <v>33</v>
      </c>
    </row>
    <row r="1339" spans="1:5" ht="14.2" customHeight="1" x14ac:dyDescent="0.55000000000000004">
      <c r="A1339" s="42">
        <v>2965</v>
      </c>
      <c r="B1339" s="32">
        <v>-5.9</v>
      </c>
      <c r="D1339" s="40" t="s">
        <v>161</v>
      </c>
      <c r="E1339" s="42">
        <v>33</v>
      </c>
    </row>
    <row r="1340" spans="1:5" ht="14.2" customHeight="1" x14ac:dyDescent="0.55000000000000004">
      <c r="A1340" s="42">
        <v>2965</v>
      </c>
      <c r="B1340" s="32">
        <v>-7.2</v>
      </c>
      <c r="D1340" s="40" t="s">
        <v>161</v>
      </c>
      <c r="E1340" s="42">
        <v>33</v>
      </c>
    </row>
    <row r="1341" spans="1:5" ht="14.2" customHeight="1" x14ac:dyDescent="0.55000000000000004">
      <c r="A1341" s="42">
        <v>2965</v>
      </c>
      <c r="B1341" s="32">
        <v>-7.1</v>
      </c>
      <c r="D1341" s="40" t="s">
        <v>161</v>
      </c>
      <c r="E1341" s="42">
        <v>33</v>
      </c>
    </row>
    <row r="1342" spans="1:5" ht="14.2" customHeight="1" x14ac:dyDescent="0.55000000000000004">
      <c r="A1342" s="42">
        <v>2965</v>
      </c>
      <c r="B1342" s="32">
        <v>0.5</v>
      </c>
      <c r="D1342" s="40" t="s">
        <v>161</v>
      </c>
      <c r="E1342" s="42">
        <v>36</v>
      </c>
    </row>
    <row r="1343" spans="1:5" ht="14.2" customHeight="1" x14ac:dyDescent="0.55000000000000004">
      <c r="A1343" s="42">
        <v>2965</v>
      </c>
      <c r="B1343" s="32">
        <v>0.4</v>
      </c>
      <c r="D1343" s="40" t="s">
        <v>161</v>
      </c>
      <c r="E1343" s="42">
        <v>36</v>
      </c>
    </row>
    <row r="1344" spans="1:5" ht="14.2" customHeight="1" x14ac:dyDescent="0.55000000000000004">
      <c r="A1344" s="42">
        <v>2965</v>
      </c>
      <c r="B1344" s="32">
        <v>2.6</v>
      </c>
      <c r="D1344" s="40" t="s">
        <v>161</v>
      </c>
      <c r="E1344" s="42">
        <v>36</v>
      </c>
    </row>
    <row r="1345" spans="1:8" ht="14.2" customHeight="1" x14ac:dyDescent="0.55000000000000004">
      <c r="A1345" s="42">
        <v>2965</v>
      </c>
      <c r="B1345" s="32">
        <v>2.9</v>
      </c>
      <c r="D1345" s="40" t="s">
        <v>161</v>
      </c>
      <c r="E1345" s="42">
        <v>36</v>
      </c>
    </row>
    <row r="1346" spans="1:8" ht="14.2" customHeight="1" x14ac:dyDescent="0.55000000000000004">
      <c r="A1346" s="42">
        <v>2965</v>
      </c>
      <c r="B1346" s="32">
        <v>0.7</v>
      </c>
      <c r="D1346" s="40" t="s">
        <v>161</v>
      </c>
      <c r="E1346" s="42">
        <v>36</v>
      </c>
    </row>
    <row r="1347" spans="1:8" ht="14.2" customHeight="1" x14ac:dyDescent="0.55000000000000004">
      <c r="A1347" s="42">
        <v>2965</v>
      </c>
      <c r="B1347" s="32">
        <v>0.3</v>
      </c>
      <c r="D1347" s="40" t="s">
        <v>161</v>
      </c>
      <c r="E1347" s="42">
        <v>36</v>
      </c>
    </row>
    <row r="1348" spans="1:8" ht="14.2" customHeight="1" x14ac:dyDescent="0.55000000000000004">
      <c r="A1348" s="42">
        <v>2965</v>
      </c>
      <c r="B1348" s="32">
        <v>0.7</v>
      </c>
      <c r="D1348" s="40" t="s">
        <v>161</v>
      </c>
      <c r="E1348" s="42">
        <v>36</v>
      </c>
    </row>
    <row r="1349" spans="1:8" ht="14.2" customHeight="1" x14ac:dyDescent="0.55000000000000004">
      <c r="A1349" s="42">
        <v>2965</v>
      </c>
      <c r="B1349" s="32">
        <v>0.2</v>
      </c>
      <c r="D1349" s="40" t="s">
        <v>161</v>
      </c>
      <c r="E1349" s="42">
        <v>36</v>
      </c>
    </row>
    <row r="1350" spans="1:8" ht="14.2" customHeight="1" x14ac:dyDescent="0.55000000000000004">
      <c r="A1350" s="42">
        <v>3000</v>
      </c>
      <c r="B1350" s="32">
        <v>0.76</v>
      </c>
      <c r="D1350" s="40" t="s">
        <v>162</v>
      </c>
      <c r="E1350" s="42">
        <v>23</v>
      </c>
    </row>
    <row r="1351" spans="1:8" ht="14.2" customHeight="1" x14ac:dyDescent="0.55000000000000004">
      <c r="A1351" s="42">
        <v>3220</v>
      </c>
      <c r="B1351" s="32">
        <v>1.1000000000000001</v>
      </c>
      <c r="D1351" s="40" t="s">
        <v>163</v>
      </c>
      <c r="E1351" s="42">
        <v>12</v>
      </c>
      <c r="G1351" s="32"/>
      <c r="H1351" s="32"/>
    </row>
    <row r="1352" spans="1:8" ht="14.2" customHeight="1" x14ac:dyDescent="0.55000000000000004">
      <c r="A1352" s="42">
        <v>3220</v>
      </c>
      <c r="B1352" s="32">
        <v>1.1000000000000001</v>
      </c>
      <c r="D1352" s="40" t="s">
        <v>163</v>
      </c>
      <c r="E1352" s="42">
        <v>23</v>
      </c>
    </row>
    <row r="1353" spans="1:8" ht="14.2" customHeight="1" x14ac:dyDescent="0.55000000000000004">
      <c r="A1353" s="42">
        <v>3245</v>
      </c>
      <c r="B1353" s="32">
        <v>1</v>
      </c>
      <c r="D1353" s="40" t="s">
        <v>164</v>
      </c>
      <c r="E1353" s="42">
        <v>12</v>
      </c>
    </row>
    <row r="1354" spans="1:8" ht="14.2" customHeight="1" x14ac:dyDescent="0.55000000000000004">
      <c r="A1354" s="42">
        <v>3245</v>
      </c>
      <c r="B1354" s="32">
        <v>-3.1</v>
      </c>
      <c r="D1354" s="40" t="s">
        <v>164</v>
      </c>
      <c r="E1354" s="42">
        <v>15</v>
      </c>
    </row>
    <row r="1355" spans="1:8" ht="14.2" customHeight="1" x14ac:dyDescent="0.55000000000000004">
      <c r="A1355" s="42">
        <v>3245</v>
      </c>
      <c r="B1355" s="32">
        <v>-2.7</v>
      </c>
      <c r="D1355" s="40" t="s">
        <v>164</v>
      </c>
      <c r="E1355" s="42">
        <v>15</v>
      </c>
    </row>
    <row r="1356" spans="1:8" ht="14.2" customHeight="1" x14ac:dyDescent="0.55000000000000004">
      <c r="A1356" s="42">
        <v>3245</v>
      </c>
      <c r="B1356" s="32">
        <v>-1.8</v>
      </c>
      <c r="D1356" s="40" t="s">
        <v>164</v>
      </c>
      <c r="E1356" s="42">
        <v>15</v>
      </c>
    </row>
    <row r="1357" spans="1:8" ht="14.2" customHeight="1" x14ac:dyDescent="0.55000000000000004">
      <c r="A1357" s="42">
        <v>3245</v>
      </c>
      <c r="B1357" s="32">
        <v>-1.2</v>
      </c>
      <c r="D1357" s="40" t="s">
        <v>164</v>
      </c>
      <c r="E1357" s="42">
        <v>15</v>
      </c>
    </row>
    <row r="1358" spans="1:8" ht="14.2" customHeight="1" x14ac:dyDescent="0.55000000000000004">
      <c r="A1358" s="42">
        <v>3245</v>
      </c>
      <c r="B1358" s="32">
        <v>0</v>
      </c>
      <c r="D1358" s="40" t="s">
        <v>164</v>
      </c>
      <c r="E1358" s="42">
        <v>15</v>
      </c>
    </row>
    <row r="1359" spans="1:8" ht="14.2" customHeight="1" x14ac:dyDescent="0.55000000000000004">
      <c r="A1359" s="42">
        <v>3245</v>
      </c>
      <c r="B1359" s="32">
        <v>0.3</v>
      </c>
      <c r="D1359" s="40" t="s">
        <v>164</v>
      </c>
      <c r="E1359" s="42">
        <v>15</v>
      </c>
    </row>
    <row r="1360" spans="1:8" ht="14.2" customHeight="1" x14ac:dyDescent="0.55000000000000004">
      <c r="A1360" s="42">
        <v>3245</v>
      </c>
      <c r="B1360" s="32">
        <v>0.6</v>
      </c>
      <c r="D1360" s="40" t="s">
        <v>164</v>
      </c>
      <c r="E1360" s="42">
        <v>15</v>
      </c>
    </row>
    <row r="1361" spans="1:5" ht="14.2" customHeight="1" x14ac:dyDescent="0.55000000000000004">
      <c r="A1361" s="42">
        <v>3245</v>
      </c>
      <c r="B1361" s="32">
        <v>1.4</v>
      </c>
      <c r="D1361" s="40" t="s">
        <v>164</v>
      </c>
      <c r="E1361" s="42">
        <v>15</v>
      </c>
    </row>
    <row r="1362" spans="1:5" ht="14.2" customHeight="1" x14ac:dyDescent="0.55000000000000004">
      <c r="A1362" s="42">
        <v>3245</v>
      </c>
      <c r="B1362" s="32">
        <v>2</v>
      </c>
      <c r="D1362" s="40" t="s">
        <v>164</v>
      </c>
      <c r="E1362" s="42">
        <v>15</v>
      </c>
    </row>
    <row r="1363" spans="1:5" ht="14.2" customHeight="1" x14ac:dyDescent="0.55000000000000004">
      <c r="A1363" s="42">
        <v>3245</v>
      </c>
      <c r="B1363" s="32">
        <v>2</v>
      </c>
      <c r="D1363" s="40" t="s">
        <v>164</v>
      </c>
      <c r="E1363" s="42">
        <v>15</v>
      </c>
    </row>
    <row r="1364" spans="1:5" ht="14.2" customHeight="1" x14ac:dyDescent="0.55000000000000004">
      <c r="A1364" s="42">
        <v>3245</v>
      </c>
      <c r="B1364" s="32">
        <v>2.1</v>
      </c>
      <c r="D1364" s="40" t="s">
        <v>164</v>
      </c>
      <c r="E1364" s="42">
        <v>15</v>
      </c>
    </row>
    <row r="1365" spans="1:5" ht="14.2" customHeight="1" x14ac:dyDescent="0.55000000000000004">
      <c r="A1365" s="42">
        <v>3245</v>
      </c>
      <c r="B1365" s="32">
        <v>2.1</v>
      </c>
      <c r="D1365" s="40" t="s">
        <v>164</v>
      </c>
      <c r="E1365" s="42">
        <v>15</v>
      </c>
    </row>
    <row r="1366" spans="1:5" ht="14.2" customHeight="1" x14ac:dyDescent="0.55000000000000004">
      <c r="A1366" s="42">
        <v>3245</v>
      </c>
      <c r="B1366" s="32">
        <v>2.2999999999999998</v>
      </c>
      <c r="D1366" s="40" t="s">
        <v>164</v>
      </c>
      <c r="E1366" s="42">
        <v>15</v>
      </c>
    </row>
    <row r="1367" spans="1:5" ht="14.2" customHeight="1" x14ac:dyDescent="0.55000000000000004">
      <c r="A1367" s="42">
        <v>3245</v>
      </c>
      <c r="B1367" s="32">
        <v>2.6</v>
      </c>
      <c r="D1367" s="40" t="s">
        <v>164</v>
      </c>
      <c r="E1367" s="42">
        <v>15</v>
      </c>
    </row>
    <row r="1368" spans="1:5" ht="14.2" customHeight="1" x14ac:dyDescent="0.55000000000000004">
      <c r="A1368" s="42">
        <v>3245</v>
      </c>
      <c r="B1368" s="32">
        <v>4</v>
      </c>
      <c r="D1368" s="40" t="s">
        <v>164</v>
      </c>
      <c r="E1368" s="42">
        <v>15</v>
      </c>
    </row>
    <row r="1369" spans="1:5" ht="14.2" customHeight="1" x14ac:dyDescent="0.55000000000000004">
      <c r="A1369" s="42">
        <v>3250</v>
      </c>
      <c r="B1369" s="32">
        <v>-0.25</v>
      </c>
      <c r="D1369" s="40" t="s">
        <v>165</v>
      </c>
      <c r="E1369" s="42">
        <v>16</v>
      </c>
    </row>
    <row r="1370" spans="1:5" ht="14.2" customHeight="1" x14ac:dyDescent="0.55000000000000004">
      <c r="A1370" s="42">
        <v>3250</v>
      </c>
      <c r="B1370" s="32">
        <v>4.71</v>
      </c>
      <c r="D1370" s="40" t="s">
        <v>165</v>
      </c>
      <c r="E1370" s="42">
        <v>16</v>
      </c>
    </row>
    <row r="1371" spans="1:5" ht="14.2" customHeight="1" x14ac:dyDescent="0.55000000000000004">
      <c r="A1371" s="42">
        <v>3250</v>
      </c>
      <c r="B1371" s="32">
        <v>2.6</v>
      </c>
      <c r="D1371" s="40" t="s">
        <v>165</v>
      </c>
      <c r="E1371" s="42">
        <v>16</v>
      </c>
    </row>
    <row r="1372" spans="1:5" ht="14.2" customHeight="1" x14ac:dyDescent="0.55000000000000004">
      <c r="A1372" s="42">
        <v>3250</v>
      </c>
      <c r="B1372" s="32">
        <v>3.1</v>
      </c>
      <c r="D1372" s="40" t="s">
        <v>165</v>
      </c>
      <c r="E1372" s="42">
        <v>16</v>
      </c>
    </row>
    <row r="1373" spans="1:5" ht="14.2" customHeight="1" x14ac:dyDescent="0.55000000000000004">
      <c r="A1373" s="42">
        <v>3250</v>
      </c>
      <c r="B1373" s="32">
        <v>2.06</v>
      </c>
      <c r="D1373" s="40" t="s">
        <v>165</v>
      </c>
      <c r="E1373" s="42">
        <v>16</v>
      </c>
    </row>
    <row r="1374" spans="1:5" ht="14.2" customHeight="1" x14ac:dyDescent="0.55000000000000004">
      <c r="A1374" s="42">
        <v>3250</v>
      </c>
      <c r="B1374" s="32">
        <v>2.15</v>
      </c>
      <c r="D1374" s="40" t="s">
        <v>165</v>
      </c>
      <c r="E1374" s="42">
        <v>16</v>
      </c>
    </row>
    <row r="1375" spans="1:5" ht="14.2" customHeight="1" x14ac:dyDescent="0.55000000000000004">
      <c r="A1375" s="42">
        <v>3250</v>
      </c>
      <c r="B1375" s="32">
        <v>3.37</v>
      </c>
      <c r="D1375" s="40" t="s">
        <v>165</v>
      </c>
      <c r="E1375" s="42">
        <v>16</v>
      </c>
    </row>
    <row r="1376" spans="1:5" ht="14.2" customHeight="1" x14ac:dyDescent="0.55000000000000004">
      <c r="A1376" s="42">
        <v>3250</v>
      </c>
      <c r="B1376" s="32">
        <v>3</v>
      </c>
      <c r="D1376" s="40" t="s">
        <v>165</v>
      </c>
      <c r="E1376" s="42">
        <v>16</v>
      </c>
    </row>
    <row r="1377" spans="1:5" ht="14.2" customHeight="1" x14ac:dyDescent="0.55000000000000004">
      <c r="A1377" s="42">
        <v>3250</v>
      </c>
      <c r="B1377" s="32">
        <v>0.46</v>
      </c>
      <c r="D1377" s="40" t="s">
        <v>165</v>
      </c>
      <c r="E1377" s="42">
        <v>16</v>
      </c>
    </row>
    <row r="1378" spans="1:5" ht="14.2" customHeight="1" x14ac:dyDescent="0.55000000000000004">
      <c r="A1378" s="42">
        <v>3250</v>
      </c>
      <c r="B1378" s="32">
        <v>4.05</v>
      </c>
      <c r="D1378" s="40" t="s">
        <v>165</v>
      </c>
      <c r="E1378" s="42">
        <v>16</v>
      </c>
    </row>
    <row r="1379" spans="1:5" ht="14.2" customHeight="1" x14ac:dyDescent="0.55000000000000004">
      <c r="A1379" s="42">
        <v>3250</v>
      </c>
      <c r="B1379" s="32">
        <v>4.32</v>
      </c>
      <c r="D1379" s="40" t="s">
        <v>165</v>
      </c>
      <c r="E1379" s="42">
        <v>16</v>
      </c>
    </row>
    <row r="1380" spans="1:5" ht="14.2" customHeight="1" x14ac:dyDescent="0.55000000000000004">
      <c r="A1380" s="42">
        <v>3250</v>
      </c>
      <c r="B1380" s="32">
        <v>5.66</v>
      </c>
      <c r="D1380" s="40" t="s">
        <v>165</v>
      </c>
      <c r="E1380" s="42">
        <v>16</v>
      </c>
    </row>
    <row r="1381" spans="1:5" ht="14.2" customHeight="1" x14ac:dyDescent="0.55000000000000004">
      <c r="A1381" s="42">
        <v>3250</v>
      </c>
      <c r="B1381" s="32">
        <v>-2.27</v>
      </c>
      <c r="D1381" s="40" t="s">
        <v>166</v>
      </c>
      <c r="E1381" s="42">
        <v>38</v>
      </c>
    </row>
    <row r="1382" spans="1:5" ht="14.2" customHeight="1" x14ac:dyDescent="0.55000000000000004">
      <c r="A1382" s="42">
        <v>3250</v>
      </c>
      <c r="B1382" s="32">
        <v>-2.25</v>
      </c>
      <c r="D1382" s="40" t="s">
        <v>166</v>
      </c>
      <c r="E1382" s="42">
        <v>38</v>
      </c>
    </row>
    <row r="1383" spans="1:5" ht="14.2" customHeight="1" x14ac:dyDescent="0.55000000000000004">
      <c r="A1383" s="42">
        <v>3250</v>
      </c>
      <c r="B1383" s="32">
        <v>-4.59</v>
      </c>
      <c r="D1383" s="40" t="s">
        <v>166</v>
      </c>
      <c r="E1383" s="42">
        <v>38</v>
      </c>
    </row>
    <row r="1384" spans="1:5" ht="14.2" customHeight="1" x14ac:dyDescent="0.55000000000000004">
      <c r="A1384" s="42">
        <v>3250</v>
      </c>
      <c r="B1384" s="32">
        <v>-4.4400000000000004</v>
      </c>
      <c r="D1384" s="40" t="s">
        <v>166</v>
      </c>
      <c r="E1384" s="42">
        <v>38</v>
      </c>
    </row>
    <row r="1385" spans="1:5" ht="14.2" customHeight="1" x14ac:dyDescent="0.55000000000000004">
      <c r="A1385" s="42">
        <v>3250</v>
      </c>
      <c r="B1385" s="32">
        <v>-2.4700000000000002</v>
      </c>
      <c r="D1385" s="40" t="s">
        <v>166</v>
      </c>
      <c r="E1385" s="42">
        <v>38</v>
      </c>
    </row>
    <row r="1386" spans="1:5" ht="14.2" customHeight="1" x14ac:dyDescent="0.55000000000000004">
      <c r="A1386" s="42">
        <v>3250</v>
      </c>
      <c r="B1386" s="32">
        <v>1.44</v>
      </c>
      <c r="D1386" s="40" t="s">
        <v>166</v>
      </c>
      <c r="E1386" s="42">
        <v>38</v>
      </c>
    </row>
    <row r="1387" spans="1:5" ht="14.2" customHeight="1" x14ac:dyDescent="0.55000000000000004">
      <c r="A1387" s="42">
        <v>3250</v>
      </c>
      <c r="B1387" s="32">
        <v>-6.82</v>
      </c>
      <c r="D1387" s="40" t="s">
        <v>166</v>
      </c>
      <c r="E1387" s="42">
        <v>38</v>
      </c>
    </row>
    <row r="1388" spans="1:5" ht="14.2" customHeight="1" x14ac:dyDescent="0.55000000000000004">
      <c r="A1388" s="42">
        <v>3250</v>
      </c>
      <c r="B1388" s="32">
        <v>-5.59</v>
      </c>
      <c r="D1388" s="40" t="s">
        <v>166</v>
      </c>
      <c r="E1388" s="42">
        <v>38</v>
      </c>
    </row>
    <row r="1389" spans="1:5" ht="14.2" customHeight="1" x14ac:dyDescent="0.55000000000000004">
      <c r="A1389" s="42">
        <v>3250</v>
      </c>
      <c r="B1389" s="32">
        <v>-3.47</v>
      </c>
      <c r="D1389" s="40" t="s">
        <v>166</v>
      </c>
      <c r="E1389" s="42">
        <v>38</v>
      </c>
    </row>
    <row r="1390" spans="1:5" ht="14.2" customHeight="1" x14ac:dyDescent="0.55000000000000004">
      <c r="A1390" s="42">
        <v>3250</v>
      </c>
      <c r="B1390" s="32">
        <v>-6.16</v>
      </c>
      <c r="D1390" s="40" t="s">
        <v>166</v>
      </c>
      <c r="E1390" s="42">
        <v>38</v>
      </c>
    </row>
    <row r="1391" spans="1:5" ht="14.2" customHeight="1" x14ac:dyDescent="0.55000000000000004">
      <c r="A1391" s="42">
        <v>3250</v>
      </c>
      <c r="B1391" s="32">
        <v>-10.84</v>
      </c>
      <c r="D1391" s="40" t="s">
        <v>166</v>
      </c>
      <c r="E1391" s="42">
        <v>38</v>
      </c>
    </row>
    <row r="1392" spans="1:5" ht="14.2" customHeight="1" x14ac:dyDescent="0.55000000000000004">
      <c r="A1392" s="42">
        <v>3250</v>
      </c>
      <c r="B1392" s="32">
        <v>-9.08</v>
      </c>
      <c r="D1392" s="40" t="s">
        <v>166</v>
      </c>
      <c r="E1392" s="42">
        <v>38</v>
      </c>
    </row>
    <row r="1393" spans="1:5" ht="14.2" customHeight="1" x14ac:dyDescent="0.55000000000000004">
      <c r="A1393" s="42">
        <v>3250</v>
      </c>
      <c r="B1393" s="32">
        <v>-2.0299999999999998</v>
      </c>
      <c r="D1393" s="40" t="s">
        <v>166</v>
      </c>
      <c r="E1393" s="42">
        <v>38</v>
      </c>
    </row>
    <row r="1394" spans="1:5" ht="14.2" customHeight="1" x14ac:dyDescent="0.55000000000000004">
      <c r="A1394" s="42">
        <v>3250</v>
      </c>
      <c r="B1394" s="32">
        <v>-4.22</v>
      </c>
      <c r="D1394" s="40" t="s">
        <v>166</v>
      </c>
      <c r="E1394" s="42">
        <v>38</v>
      </c>
    </row>
    <row r="1395" spans="1:5" ht="14.2" customHeight="1" x14ac:dyDescent="0.55000000000000004">
      <c r="A1395" s="42">
        <v>3250</v>
      </c>
      <c r="B1395" s="32">
        <v>-5.27</v>
      </c>
      <c r="D1395" s="40" t="s">
        <v>166</v>
      </c>
      <c r="E1395" s="42">
        <v>38</v>
      </c>
    </row>
    <row r="1396" spans="1:5" ht="14.2" customHeight="1" x14ac:dyDescent="0.55000000000000004">
      <c r="A1396" s="42">
        <v>3250</v>
      </c>
      <c r="B1396" s="32">
        <v>-4.6100000000000003</v>
      </c>
      <c r="D1396" s="40" t="s">
        <v>166</v>
      </c>
      <c r="E1396" s="42">
        <v>38</v>
      </c>
    </row>
    <row r="1397" spans="1:5" ht="14.2" customHeight="1" x14ac:dyDescent="0.55000000000000004">
      <c r="A1397" s="42">
        <v>3250</v>
      </c>
      <c r="B1397" s="32">
        <v>0.08</v>
      </c>
      <c r="D1397" s="40" t="s">
        <v>167</v>
      </c>
      <c r="E1397" s="42">
        <v>38</v>
      </c>
    </row>
    <row r="1398" spans="1:5" ht="14.2" customHeight="1" x14ac:dyDescent="0.55000000000000004">
      <c r="A1398" s="42">
        <v>3250</v>
      </c>
      <c r="B1398" s="32">
        <v>1.18</v>
      </c>
      <c r="D1398" s="40" t="s">
        <v>167</v>
      </c>
      <c r="E1398" s="42">
        <v>38</v>
      </c>
    </row>
    <row r="1399" spans="1:5" ht="14.2" customHeight="1" x14ac:dyDescent="0.55000000000000004">
      <c r="A1399" s="42">
        <v>3250</v>
      </c>
      <c r="B1399" s="32">
        <v>2.75</v>
      </c>
      <c r="D1399" s="40" t="s">
        <v>167</v>
      </c>
      <c r="E1399" s="42">
        <v>38</v>
      </c>
    </row>
    <row r="1400" spans="1:5" ht="14.2" customHeight="1" x14ac:dyDescent="0.55000000000000004">
      <c r="A1400" s="42">
        <v>3250</v>
      </c>
      <c r="B1400" s="32">
        <v>0.52</v>
      </c>
      <c r="D1400" s="40" t="s">
        <v>167</v>
      </c>
      <c r="E1400" s="42">
        <v>38</v>
      </c>
    </row>
    <row r="1401" spans="1:5" ht="14.2" customHeight="1" x14ac:dyDescent="0.55000000000000004">
      <c r="A1401" s="42">
        <v>3250</v>
      </c>
      <c r="B1401" s="32">
        <v>2.5499999999999998</v>
      </c>
      <c r="D1401" s="40" t="s">
        <v>167</v>
      </c>
      <c r="E1401" s="42">
        <v>38</v>
      </c>
    </row>
    <row r="1402" spans="1:5" ht="14.2" customHeight="1" x14ac:dyDescent="0.55000000000000004">
      <c r="A1402" s="42">
        <v>3250</v>
      </c>
      <c r="B1402" s="32">
        <v>0.34</v>
      </c>
      <c r="D1402" s="40" t="s">
        <v>167</v>
      </c>
      <c r="E1402" s="42">
        <v>38</v>
      </c>
    </row>
    <row r="1403" spans="1:5" ht="14.2" customHeight="1" x14ac:dyDescent="0.55000000000000004">
      <c r="A1403" s="42">
        <v>3250</v>
      </c>
      <c r="B1403" s="32">
        <v>3.27</v>
      </c>
      <c r="D1403" s="40" t="s">
        <v>167</v>
      </c>
      <c r="E1403" s="42">
        <v>38</v>
      </c>
    </row>
    <row r="1404" spans="1:5" ht="14.2" customHeight="1" x14ac:dyDescent="0.55000000000000004">
      <c r="A1404" s="42">
        <v>3250</v>
      </c>
      <c r="B1404" s="32">
        <v>0.28000000000000003</v>
      </c>
      <c r="D1404" s="40" t="s">
        <v>167</v>
      </c>
      <c r="E1404" s="42">
        <v>38</v>
      </c>
    </row>
    <row r="1405" spans="1:5" ht="14.2" customHeight="1" x14ac:dyDescent="0.55000000000000004">
      <c r="A1405" s="42">
        <v>3260</v>
      </c>
      <c r="B1405" s="32">
        <v>-0.2</v>
      </c>
      <c r="D1405" s="40" t="s">
        <v>168</v>
      </c>
      <c r="E1405" s="42">
        <v>12</v>
      </c>
    </row>
    <row r="1406" spans="1:5" ht="14.2" customHeight="1" x14ac:dyDescent="0.55000000000000004">
      <c r="A1406" s="42">
        <v>3260</v>
      </c>
      <c r="B1406" s="32">
        <v>-0.1</v>
      </c>
      <c r="D1406" s="40" t="s">
        <v>168</v>
      </c>
      <c r="E1406" s="42">
        <v>12</v>
      </c>
    </row>
    <row r="1407" spans="1:5" ht="14.2" customHeight="1" x14ac:dyDescent="0.55000000000000004">
      <c r="A1407" s="42">
        <v>3260</v>
      </c>
      <c r="B1407" s="32">
        <v>0.2</v>
      </c>
      <c r="D1407" s="40" t="s">
        <v>168</v>
      </c>
      <c r="E1407" s="42">
        <v>12</v>
      </c>
    </row>
    <row r="1408" spans="1:5" ht="14.2" customHeight="1" x14ac:dyDescent="0.55000000000000004">
      <c r="A1408" s="42">
        <v>3260</v>
      </c>
      <c r="B1408" s="32">
        <v>0.2</v>
      </c>
      <c r="D1408" s="40" t="s">
        <v>168</v>
      </c>
      <c r="E1408" s="42">
        <v>12</v>
      </c>
    </row>
    <row r="1409" spans="1:5" ht="14.2" customHeight="1" x14ac:dyDescent="0.55000000000000004">
      <c r="A1409" s="42">
        <v>3260</v>
      </c>
      <c r="B1409" s="32">
        <v>0.3</v>
      </c>
      <c r="D1409" s="40" t="s">
        <v>168</v>
      </c>
      <c r="E1409" s="42">
        <v>12</v>
      </c>
    </row>
    <row r="1410" spans="1:5" ht="14.2" customHeight="1" x14ac:dyDescent="0.55000000000000004">
      <c r="A1410" s="42">
        <v>3260</v>
      </c>
      <c r="B1410" s="32">
        <v>0.4</v>
      </c>
      <c r="D1410" s="40" t="s">
        <v>168</v>
      </c>
      <c r="E1410" s="42">
        <v>12</v>
      </c>
    </row>
    <row r="1411" spans="1:5" ht="14.2" customHeight="1" x14ac:dyDescent="0.55000000000000004">
      <c r="A1411" s="42">
        <v>3260</v>
      </c>
      <c r="B1411" s="32">
        <v>0.4</v>
      </c>
      <c r="D1411" s="40" t="s">
        <v>168</v>
      </c>
      <c r="E1411" s="42">
        <v>12</v>
      </c>
    </row>
    <row r="1412" spans="1:5" ht="14.2" customHeight="1" x14ac:dyDescent="0.55000000000000004">
      <c r="A1412" s="42">
        <v>3260</v>
      </c>
      <c r="B1412" s="32">
        <v>0.4</v>
      </c>
      <c r="D1412" s="40" t="s">
        <v>168</v>
      </c>
      <c r="E1412" s="42">
        <v>12</v>
      </c>
    </row>
    <row r="1413" spans="1:5" ht="14.2" customHeight="1" x14ac:dyDescent="0.55000000000000004">
      <c r="A1413" s="42">
        <v>3260</v>
      </c>
      <c r="B1413" s="32">
        <v>0.4</v>
      </c>
      <c r="D1413" s="40" t="s">
        <v>168</v>
      </c>
      <c r="E1413" s="42">
        <v>12</v>
      </c>
    </row>
    <row r="1414" spans="1:5" ht="14.2" customHeight="1" x14ac:dyDescent="0.55000000000000004">
      <c r="A1414" s="42">
        <v>3260</v>
      </c>
      <c r="B1414" s="32">
        <v>0.4</v>
      </c>
      <c r="D1414" s="40" t="s">
        <v>168</v>
      </c>
      <c r="E1414" s="42">
        <v>12</v>
      </c>
    </row>
    <row r="1415" spans="1:5" ht="14.2" customHeight="1" x14ac:dyDescent="0.55000000000000004">
      <c r="A1415" s="42">
        <v>3260</v>
      </c>
      <c r="B1415" s="32">
        <v>0.6</v>
      </c>
      <c r="D1415" s="40" t="s">
        <v>168</v>
      </c>
      <c r="E1415" s="42">
        <v>12</v>
      </c>
    </row>
    <row r="1416" spans="1:5" ht="14.2" customHeight="1" x14ac:dyDescent="0.55000000000000004">
      <c r="A1416" s="42">
        <v>3260</v>
      </c>
      <c r="B1416" s="32">
        <v>0.7</v>
      </c>
      <c r="D1416" s="40" t="s">
        <v>168</v>
      </c>
      <c r="E1416" s="42">
        <v>12</v>
      </c>
    </row>
    <row r="1417" spans="1:5" ht="14.2" customHeight="1" x14ac:dyDescent="0.55000000000000004">
      <c r="A1417" s="42">
        <v>3260</v>
      </c>
      <c r="B1417" s="32">
        <v>0.7</v>
      </c>
      <c r="D1417" s="40" t="s">
        <v>168</v>
      </c>
      <c r="E1417" s="42">
        <v>12</v>
      </c>
    </row>
    <row r="1418" spans="1:5" ht="14.2" customHeight="1" x14ac:dyDescent="0.55000000000000004">
      <c r="A1418" s="42">
        <v>3260</v>
      </c>
      <c r="B1418" s="32">
        <v>0.7</v>
      </c>
      <c r="D1418" s="40" t="s">
        <v>168</v>
      </c>
      <c r="E1418" s="42">
        <v>12</v>
      </c>
    </row>
    <row r="1419" spans="1:5" ht="14.2" customHeight="1" x14ac:dyDescent="0.55000000000000004">
      <c r="A1419" s="42">
        <v>3260</v>
      </c>
      <c r="B1419" s="32">
        <v>0.7</v>
      </c>
      <c r="D1419" s="40" t="s">
        <v>168</v>
      </c>
      <c r="E1419" s="42">
        <v>12</v>
      </c>
    </row>
    <row r="1420" spans="1:5" ht="14.2" customHeight="1" x14ac:dyDescent="0.55000000000000004">
      <c r="A1420" s="42">
        <v>3260</v>
      </c>
      <c r="B1420" s="32">
        <v>0.7</v>
      </c>
      <c r="D1420" s="40" t="s">
        <v>168</v>
      </c>
      <c r="E1420" s="42">
        <v>12</v>
      </c>
    </row>
    <row r="1421" spans="1:5" ht="14.2" customHeight="1" x14ac:dyDescent="0.55000000000000004">
      <c r="A1421" s="42">
        <v>3260</v>
      </c>
      <c r="B1421" s="32">
        <v>0.8</v>
      </c>
      <c r="D1421" s="40" t="s">
        <v>168</v>
      </c>
      <c r="E1421" s="42">
        <v>12</v>
      </c>
    </row>
    <row r="1422" spans="1:5" ht="14.2" customHeight="1" x14ac:dyDescent="0.55000000000000004">
      <c r="A1422" s="42">
        <v>3260</v>
      </c>
      <c r="B1422" s="32">
        <v>0.8</v>
      </c>
      <c r="D1422" s="40" t="s">
        <v>168</v>
      </c>
      <c r="E1422" s="42">
        <v>12</v>
      </c>
    </row>
    <row r="1423" spans="1:5" ht="14.2" customHeight="1" x14ac:dyDescent="0.55000000000000004">
      <c r="A1423" s="42">
        <v>3260</v>
      </c>
      <c r="B1423" s="32">
        <v>0.9</v>
      </c>
      <c r="D1423" s="40" t="s">
        <v>168</v>
      </c>
      <c r="E1423" s="42">
        <v>12</v>
      </c>
    </row>
    <row r="1424" spans="1:5" ht="14.2" customHeight="1" x14ac:dyDescent="0.55000000000000004">
      <c r="A1424" s="42">
        <v>3260</v>
      </c>
      <c r="B1424" s="32">
        <v>1</v>
      </c>
      <c r="D1424" s="40" t="s">
        <v>168</v>
      </c>
      <c r="E1424" s="42">
        <v>12</v>
      </c>
    </row>
    <row r="1425" spans="1:8" ht="14.2" customHeight="1" x14ac:dyDescent="0.55000000000000004">
      <c r="A1425" s="42">
        <v>3260</v>
      </c>
      <c r="B1425" s="32">
        <v>1</v>
      </c>
      <c r="D1425" s="40" t="s">
        <v>168</v>
      </c>
      <c r="E1425" s="42">
        <v>12</v>
      </c>
    </row>
    <row r="1426" spans="1:8" ht="14.2" customHeight="1" x14ac:dyDescent="0.55000000000000004">
      <c r="A1426" s="42">
        <v>3260</v>
      </c>
      <c r="B1426" s="32">
        <v>1.4</v>
      </c>
      <c r="D1426" s="40" t="s">
        <v>168</v>
      </c>
      <c r="E1426" s="42">
        <v>12</v>
      </c>
    </row>
    <row r="1427" spans="1:8" ht="14.2" customHeight="1" x14ac:dyDescent="0.55000000000000004">
      <c r="A1427" s="42">
        <v>3450</v>
      </c>
      <c r="B1427" s="32">
        <v>3.3</v>
      </c>
      <c r="D1427" s="40" t="s">
        <v>169</v>
      </c>
      <c r="E1427" s="42">
        <v>23</v>
      </c>
      <c r="G1427" s="32"/>
      <c r="H1427" s="32"/>
    </row>
    <row r="1428" spans="1:8" ht="14.2" customHeight="1" x14ac:dyDescent="0.55000000000000004">
      <c r="A1428" s="42">
        <v>3470</v>
      </c>
      <c r="B1428" s="32">
        <v>-2.38</v>
      </c>
      <c r="D1428" s="40" t="s">
        <v>170</v>
      </c>
      <c r="E1428" s="42">
        <v>27</v>
      </c>
    </row>
    <row r="1429" spans="1:8" ht="14.2" customHeight="1" x14ac:dyDescent="0.55000000000000004">
      <c r="A1429" s="42">
        <v>3470</v>
      </c>
      <c r="B1429" s="32">
        <v>-2.4500000000000002</v>
      </c>
      <c r="D1429" s="40" t="s">
        <v>170</v>
      </c>
      <c r="E1429" s="42">
        <v>27</v>
      </c>
    </row>
    <row r="1430" spans="1:8" ht="14.2" customHeight="1" x14ac:dyDescent="0.55000000000000004">
      <c r="A1430" s="42">
        <v>3470</v>
      </c>
      <c r="B1430" s="32">
        <v>-2.79</v>
      </c>
      <c r="D1430" s="40" t="s">
        <v>170</v>
      </c>
      <c r="E1430" s="42">
        <v>27</v>
      </c>
    </row>
    <row r="1431" spans="1:8" ht="14.2" customHeight="1" x14ac:dyDescent="0.55000000000000004">
      <c r="A1431" s="42">
        <v>3470</v>
      </c>
      <c r="B1431" s="32">
        <v>-2.99</v>
      </c>
      <c r="D1431" s="40" t="s">
        <v>170</v>
      </c>
      <c r="E1431" s="42">
        <v>27</v>
      </c>
    </row>
    <row r="1432" spans="1:8" ht="14.2" customHeight="1" x14ac:dyDescent="0.55000000000000004">
      <c r="A1432" s="42">
        <v>3470</v>
      </c>
      <c r="B1432" s="32">
        <v>3.48</v>
      </c>
      <c r="D1432" s="40" t="s">
        <v>170</v>
      </c>
      <c r="E1432" s="42">
        <v>27</v>
      </c>
    </row>
    <row r="1433" spans="1:8" ht="14.2" customHeight="1" x14ac:dyDescent="0.55000000000000004">
      <c r="A1433" s="42">
        <v>3470</v>
      </c>
      <c r="B1433" s="32">
        <v>2.67</v>
      </c>
      <c r="D1433" s="40" t="s">
        <v>170</v>
      </c>
      <c r="E1433" s="42">
        <v>27</v>
      </c>
    </row>
    <row r="1434" spans="1:8" ht="14.2" customHeight="1" x14ac:dyDescent="0.55000000000000004">
      <c r="A1434" s="42">
        <v>3470</v>
      </c>
      <c r="B1434" s="32">
        <v>1.55</v>
      </c>
      <c r="D1434" s="40" t="s">
        <v>170</v>
      </c>
      <c r="E1434" s="42">
        <v>27</v>
      </c>
    </row>
    <row r="1435" spans="1:8" ht="14.2" customHeight="1" x14ac:dyDescent="0.55000000000000004">
      <c r="A1435" s="42">
        <v>3470</v>
      </c>
      <c r="B1435" s="32">
        <v>-0.94</v>
      </c>
      <c r="D1435" s="40" t="s">
        <v>170</v>
      </c>
      <c r="E1435" s="42">
        <v>27</v>
      </c>
    </row>
    <row r="1436" spans="1:8" ht="14.2" customHeight="1" x14ac:dyDescent="0.55000000000000004">
      <c r="A1436" s="42">
        <v>3470</v>
      </c>
      <c r="B1436" s="32">
        <v>1.08</v>
      </c>
      <c r="D1436" s="40" t="s">
        <v>170</v>
      </c>
      <c r="E1436" s="42">
        <v>27</v>
      </c>
    </row>
    <row r="1437" spans="1:8" ht="14.2" customHeight="1" x14ac:dyDescent="0.55000000000000004">
      <c r="A1437" s="42">
        <v>3470</v>
      </c>
      <c r="B1437" s="32">
        <v>0.89</v>
      </c>
      <c r="D1437" s="40" t="s">
        <v>170</v>
      </c>
      <c r="E1437" s="42">
        <v>27</v>
      </c>
    </row>
    <row r="1438" spans="1:8" ht="14.2" customHeight="1" x14ac:dyDescent="0.55000000000000004">
      <c r="A1438" s="42">
        <v>3470</v>
      </c>
      <c r="B1438" s="32">
        <v>-1.57</v>
      </c>
      <c r="D1438" s="40" t="s">
        <v>170</v>
      </c>
      <c r="E1438" s="42">
        <v>27</v>
      </c>
    </row>
    <row r="1439" spans="1:8" ht="14.2" customHeight="1" x14ac:dyDescent="0.55000000000000004">
      <c r="A1439" s="42">
        <v>3470</v>
      </c>
      <c r="B1439" s="32">
        <v>-5.04</v>
      </c>
      <c r="D1439" s="40" t="s">
        <v>170</v>
      </c>
      <c r="E1439" s="42">
        <v>27</v>
      </c>
    </row>
    <row r="1440" spans="1:8" ht="14.2" customHeight="1" x14ac:dyDescent="0.55000000000000004">
      <c r="A1440" s="42">
        <v>3470</v>
      </c>
      <c r="B1440" s="32">
        <v>-5.39</v>
      </c>
      <c r="D1440" s="40" t="s">
        <v>170</v>
      </c>
      <c r="E1440" s="42">
        <v>27</v>
      </c>
    </row>
    <row r="1441" spans="1:5" ht="14.2" customHeight="1" x14ac:dyDescent="0.55000000000000004">
      <c r="A1441" s="42">
        <v>3470</v>
      </c>
      <c r="B1441" s="32">
        <v>-3.12</v>
      </c>
      <c r="D1441" s="40" t="s">
        <v>170</v>
      </c>
      <c r="E1441" s="42">
        <v>27</v>
      </c>
    </row>
    <row r="1442" spans="1:5" ht="14.2" customHeight="1" x14ac:dyDescent="0.55000000000000004">
      <c r="A1442" s="42">
        <v>3470</v>
      </c>
      <c r="B1442" s="32">
        <v>-4.13</v>
      </c>
      <c r="D1442" s="40" t="s">
        <v>170</v>
      </c>
      <c r="E1442" s="42">
        <v>27</v>
      </c>
    </row>
    <row r="1443" spans="1:5" ht="14.2" customHeight="1" x14ac:dyDescent="0.55000000000000004">
      <c r="A1443" s="42">
        <v>3470</v>
      </c>
      <c r="B1443" s="32">
        <v>-1.74</v>
      </c>
      <c r="D1443" s="40" t="s">
        <v>170</v>
      </c>
      <c r="E1443" s="42">
        <v>27</v>
      </c>
    </row>
    <row r="1444" spans="1:5" ht="14.2" customHeight="1" x14ac:dyDescent="0.55000000000000004">
      <c r="A1444" s="42">
        <v>3470</v>
      </c>
      <c r="B1444" s="32">
        <v>-2.16</v>
      </c>
      <c r="D1444" s="40" t="s">
        <v>170</v>
      </c>
      <c r="E1444" s="42">
        <v>27</v>
      </c>
    </row>
    <row r="1445" spans="1:5" ht="14.2" customHeight="1" x14ac:dyDescent="0.55000000000000004">
      <c r="A1445" s="42">
        <v>3470</v>
      </c>
      <c r="B1445" s="32">
        <v>-2.39</v>
      </c>
      <c r="D1445" s="40" t="s">
        <v>170</v>
      </c>
      <c r="E1445" s="42">
        <v>27</v>
      </c>
    </row>
    <row r="1446" spans="1:5" ht="14.2" customHeight="1" x14ac:dyDescent="0.55000000000000004">
      <c r="A1446" s="42">
        <v>3470</v>
      </c>
      <c r="B1446" s="32">
        <v>-1.47</v>
      </c>
      <c r="D1446" s="40" t="s">
        <v>170</v>
      </c>
      <c r="E1446" s="42">
        <v>27</v>
      </c>
    </row>
    <row r="1447" spans="1:5" ht="14.2" customHeight="1" x14ac:dyDescent="0.55000000000000004">
      <c r="A1447" s="42">
        <v>3470</v>
      </c>
      <c r="B1447" s="32">
        <v>-1.82</v>
      </c>
      <c r="D1447" s="40" t="s">
        <v>170</v>
      </c>
      <c r="E1447" s="42">
        <v>27</v>
      </c>
    </row>
    <row r="1448" spans="1:5" ht="14.2" customHeight="1" x14ac:dyDescent="0.55000000000000004">
      <c r="A1448" s="42">
        <v>3470</v>
      </c>
      <c r="B1448" s="32">
        <v>0.79</v>
      </c>
      <c r="D1448" s="40" t="s">
        <v>170</v>
      </c>
      <c r="E1448" s="42">
        <v>27</v>
      </c>
    </row>
    <row r="1449" spans="1:5" ht="14.2" customHeight="1" x14ac:dyDescent="0.55000000000000004">
      <c r="A1449" s="42">
        <v>3470</v>
      </c>
      <c r="B1449" s="32">
        <v>-0.83</v>
      </c>
      <c r="D1449" s="40" t="s">
        <v>170</v>
      </c>
      <c r="E1449" s="42">
        <v>27</v>
      </c>
    </row>
    <row r="1450" spans="1:5" ht="14.2" customHeight="1" x14ac:dyDescent="0.55000000000000004">
      <c r="A1450" s="42">
        <v>3470</v>
      </c>
      <c r="B1450" s="32">
        <v>-4.0599999999999996</v>
      </c>
      <c r="D1450" s="40" t="s">
        <v>170</v>
      </c>
      <c r="E1450" s="42">
        <v>27</v>
      </c>
    </row>
    <row r="1451" spans="1:5" ht="14.2" customHeight="1" x14ac:dyDescent="0.55000000000000004">
      <c r="A1451" s="42">
        <v>3470</v>
      </c>
      <c r="B1451" s="32">
        <v>-3.2</v>
      </c>
      <c r="D1451" s="40" t="s">
        <v>170</v>
      </c>
      <c r="E1451" s="42">
        <v>27</v>
      </c>
    </row>
    <row r="1452" spans="1:5" ht="14.2" customHeight="1" x14ac:dyDescent="0.55000000000000004">
      <c r="A1452" s="42">
        <v>3470</v>
      </c>
      <c r="B1452" s="32">
        <v>-3.3</v>
      </c>
      <c r="D1452" s="40" t="s">
        <v>170</v>
      </c>
      <c r="E1452" s="42">
        <v>27</v>
      </c>
    </row>
    <row r="1453" spans="1:5" ht="14.2" customHeight="1" x14ac:dyDescent="0.55000000000000004">
      <c r="A1453" s="42">
        <v>3470</v>
      </c>
      <c r="B1453" s="32">
        <v>-1.78</v>
      </c>
      <c r="D1453" s="40" t="s">
        <v>170</v>
      </c>
      <c r="E1453" s="42">
        <v>27</v>
      </c>
    </row>
    <row r="1454" spans="1:5" ht="14.2" customHeight="1" x14ac:dyDescent="0.55000000000000004">
      <c r="A1454" s="42">
        <v>3470</v>
      </c>
      <c r="B1454" s="32">
        <v>-2.78</v>
      </c>
      <c r="D1454" s="40" t="s">
        <v>170</v>
      </c>
      <c r="E1454" s="42">
        <v>27</v>
      </c>
    </row>
    <row r="1455" spans="1:5" ht="14.2" customHeight="1" x14ac:dyDescent="0.55000000000000004">
      <c r="A1455" s="42">
        <v>3470</v>
      </c>
      <c r="B1455" s="32">
        <v>-4.66</v>
      </c>
      <c r="D1455" s="40" t="s">
        <v>170</v>
      </c>
      <c r="E1455" s="42">
        <v>27</v>
      </c>
    </row>
    <row r="1456" spans="1:5" ht="14.2" customHeight="1" x14ac:dyDescent="0.55000000000000004">
      <c r="A1456" s="42">
        <v>3470</v>
      </c>
      <c r="B1456" s="32">
        <v>-1.74</v>
      </c>
      <c r="D1456" s="40" t="s">
        <v>170</v>
      </c>
      <c r="E1456" s="42">
        <v>27</v>
      </c>
    </row>
    <row r="1457" spans="1:5" ht="14.2" customHeight="1" x14ac:dyDescent="0.55000000000000004">
      <c r="A1457" s="42">
        <v>3470</v>
      </c>
      <c r="B1457" s="32">
        <v>-4.55</v>
      </c>
      <c r="D1457" s="40" t="s">
        <v>170</v>
      </c>
      <c r="E1457" s="42">
        <v>27</v>
      </c>
    </row>
    <row r="1458" spans="1:5" ht="14.2" customHeight="1" x14ac:dyDescent="0.55000000000000004">
      <c r="A1458" s="42">
        <v>3470</v>
      </c>
      <c r="B1458" s="32">
        <v>-2.2999999999999998</v>
      </c>
      <c r="D1458" s="40" t="s">
        <v>170</v>
      </c>
      <c r="E1458" s="42">
        <v>27</v>
      </c>
    </row>
    <row r="1459" spans="1:5" ht="14.2" customHeight="1" x14ac:dyDescent="0.55000000000000004">
      <c r="A1459" s="42">
        <v>3470</v>
      </c>
      <c r="B1459" s="32">
        <v>-4.26</v>
      </c>
      <c r="D1459" s="40" t="s">
        <v>170</v>
      </c>
      <c r="E1459" s="42">
        <v>27</v>
      </c>
    </row>
    <row r="1460" spans="1:5" ht="14.2" customHeight="1" x14ac:dyDescent="0.55000000000000004">
      <c r="A1460" s="42">
        <v>3470</v>
      </c>
      <c r="B1460" s="32">
        <v>-2.84</v>
      </c>
      <c r="D1460" s="40" t="s">
        <v>170</v>
      </c>
      <c r="E1460" s="42">
        <v>27</v>
      </c>
    </row>
    <row r="1461" spans="1:5" ht="14.2" customHeight="1" x14ac:dyDescent="0.55000000000000004">
      <c r="A1461" s="42">
        <v>3470</v>
      </c>
      <c r="B1461" s="32">
        <v>-3.1</v>
      </c>
      <c r="D1461" s="40" t="s">
        <v>170</v>
      </c>
      <c r="E1461" s="42">
        <v>27</v>
      </c>
    </row>
    <row r="1462" spans="1:5" ht="14.2" customHeight="1" x14ac:dyDescent="0.55000000000000004">
      <c r="A1462" s="42">
        <v>3470</v>
      </c>
      <c r="B1462" s="32">
        <v>-2.65</v>
      </c>
      <c r="D1462" s="40" t="s">
        <v>170</v>
      </c>
      <c r="E1462" s="42">
        <v>27</v>
      </c>
    </row>
    <row r="1463" spans="1:5" ht="14.2" customHeight="1" x14ac:dyDescent="0.55000000000000004">
      <c r="A1463" s="42">
        <v>3470</v>
      </c>
      <c r="B1463" s="32">
        <v>-1.73</v>
      </c>
      <c r="D1463" s="40" t="s">
        <v>170</v>
      </c>
      <c r="E1463" s="42">
        <v>27</v>
      </c>
    </row>
    <row r="1464" spans="1:5" ht="14.2" customHeight="1" x14ac:dyDescent="0.55000000000000004">
      <c r="A1464" s="42">
        <v>3470</v>
      </c>
      <c r="B1464" s="32">
        <v>-2.09</v>
      </c>
      <c r="D1464" s="40" t="s">
        <v>170</v>
      </c>
      <c r="E1464" s="42">
        <v>27</v>
      </c>
    </row>
    <row r="1465" spans="1:5" ht="14.2" customHeight="1" x14ac:dyDescent="0.55000000000000004">
      <c r="A1465" s="42">
        <v>3470</v>
      </c>
      <c r="B1465" s="32">
        <v>-2.8</v>
      </c>
      <c r="D1465" s="40" t="s">
        <v>170</v>
      </c>
      <c r="E1465" s="42">
        <v>27</v>
      </c>
    </row>
    <row r="1466" spans="1:5" ht="14.2" customHeight="1" x14ac:dyDescent="0.55000000000000004">
      <c r="A1466" s="42">
        <v>3470</v>
      </c>
      <c r="B1466" s="32">
        <v>-2.08</v>
      </c>
      <c r="D1466" s="40" t="s">
        <v>170</v>
      </c>
      <c r="E1466" s="42">
        <v>27</v>
      </c>
    </row>
    <row r="1467" spans="1:5" ht="14.2" customHeight="1" x14ac:dyDescent="0.55000000000000004">
      <c r="A1467" s="42">
        <v>3470</v>
      </c>
      <c r="B1467" s="32">
        <v>-2.19</v>
      </c>
      <c r="D1467" s="40" t="s">
        <v>170</v>
      </c>
      <c r="E1467" s="42">
        <v>27</v>
      </c>
    </row>
    <row r="1468" spans="1:5" ht="14.2" customHeight="1" x14ac:dyDescent="0.55000000000000004">
      <c r="A1468" s="42">
        <v>3470</v>
      </c>
      <c r="B1468" s="32">
        <v>-3.22</v>
      </c>
      <c r="D1468" s="40" t="s">
        <v>170</v>
      </c>
      <c r="E1468" s="42">
        <v>27</v>
      </c>
    </row>
    <row r="1469" spans="1:5" ht="14.2" customHeight="1" x14ac:dyDescent="0.55000000000000004">
      <c r="A1469" s="42">
        <v>3470</v>
      </c>
      <c r="B1469" s="32">
        <v>-3.64</v>
      </c>
      <c r="D1469" s="40" t="s">
        <v>170</v>
      </c>
      <c r="E1469" s="42">
        <v>27</v>
      </c>
    </row>
    <row r="1470" spans="1:5" ht="14.2" customHeight="1" x14ac:dyDescent="0.55000000000000004">
      <c r="A1470" s="42">
        <v>3470</v>
      </c>
      <c r="B1470" s="32">
        <v>-4.79</v>
      </c>
      <c r="D1470" s="40" t="s">
        <v>170</v>
      </c>
      <c r="E1470" s="42">
        <v>27</v>
      </c>
    </row>
    <row r="1471" spans="1:5" ht="14.2" customHeight="1" x14ac:dyDescent="0.55000000000000004">
      <c r="A1471" s="42">
        <v>3470</v>
      </c>
      <c r="B1471" s="32">
        <v>-2.88</v>
      </c>
      <c r="D1471" s="40" t="s">
        <v>170</v>
      </c>
      <c r="E1471" s="42">
        <v>27</v>
      </c>
    </row>
    <row r="1472" spans="1:5" ht="14.2" customHeight="1" x14ac:dyDescent="0.55000000000000004">
      <c r="A1472" s="42">
        <v>3470</v>
      </c>
      <c r="B1472" s="32">
        <v>-19.11</v>
      </c>
      <c r="D1472" s="40" t="s">
        <v>170</v>
      </c>
      <c r="E1472" s="42">
        <v>27</v>
      </c>
    </row>
    <row r="1473" spans="1:5" ht="14.2" customHeight="1" x14ac:dyDescent="0.55000000000000004">
      <c r="A1473" s="42">
        <v>3470</v>
      </c>
      <c r="B1473" s="32">
        <v>-1.76</v>
      </c>
      <c r="D1473" s="40" t="s">
        <v>170</v>
      </c>
      <c r="E1473" s="42">
        <v>27</v>
      </c>
    </row>
    <row r="1474" spans="1:5" ht="14.2" customHeight="1" x14ac:dyDescent="0.55000000000000004">
      <c r="A1474" s="42">
        <v>3470</v>
      </c>
      <c r="B1474" s="32">
        <v>-1.76</v>
      </c>
      <c r="D1474" s="40" t="s">
        <v>170</v>
      </c>
      <c r="E1474" s="42">
        <v>27</v>
      </c>
    </row>
    <row r="1475" spans="1:5" ht="14.2" customHeight="1" x14ac:dyDescent="0.55000000000000004">
      <c r="A1475" s="42">
        <v>3470</v>
      </c>
      <c r="B1475" s="32">
        <v>-3.08</v>
      </c>
      <c r="D1475" s="40" t="s">
        <v>170</v>
      </c>
      <c r="E1475" s="42">
        <v>27</v>
      </c>
    </row>
    <row r="1476" spans="1:5" ht="14.2" customHeight="1" x14ac:dyDescent="0.55000000000000004">
      <c r="A1476" s="42">
        <v>3470</v>
      </c>
      <c r="B1476" s="32">
        <v>-2.61</v>
      </c>
      <c r="D1476" s="40" t="s">
        <v>170</v>
      </c>
      <c r="E1476" s="42">
        <v>27</v>
      </c>
    </row>
    <row r="1477" spans="1:5" ht="14.2" customHeight="1" x14ac:dyDescent="0.55000000000000004">
      <c r="A1477" s="42">
        <v>3470</v>
      </c>
      <c r="B1477" s="32">
        <v>-3.05</v>
      </c>
      <c r="D1477" s="40" t="s">
        <v>170</v>
      </c>
      <c r="E1477" s="42">
        <v>27</v>
      </c>
    </row>
    <row r="1478" spans="1:5" ht="14.2" customHeight="1" x14ac:dyDescent="0.55000000000000004">
      <c r="A1478" s="42">
        <v>3470</v>
      </c>
      <c r="B1478" s="32">
        <v>-5.3</v>
      </c>
      <c r="D1478" s="40" t="s">
        <v>170</v>
      </c>
      <c r="E1478" s="42">
        <v>27</v>
      </c>
    </row>
    <row r="1479" spans="1:5" ht="14.2" customHeight="1" x14ac:dyDescent="0.55000000000000004">
      <c r="A1479" s="42">
        <v>3470</v>
      </c>
      <c r="B1479" s="32">
        <v>-2.34</v>
      </c>
      <c r="D1479" s="40" t="s">
        <v>170</v>
      </c>
      <c r="E1479" s="42">
        <v>27</v>
      </c>
    </row>
    <row r="1480" spans="1:5" ht="14.2" customHeight="1" x14ac:dyDescent="0.55000000000000004">
      <c r="A1480" s="42">
        <v>3470</v>
      </c>
      <c r="B1480" s="32">
        <v>-2.08</v>
      </c>
      <c r="D1480" s="40" t="s">
        <v>170</v>
      </c>
      <c r="E1480" s="42">
        <v>27</v>
      </c>
    </row>
    <row r="1481" spans="1:5" ht="14.2" customHeight="1" x14ac:dyDescent="0.55000000000000004">
      <c r="A1481" s="42">
        <v>3470</v>
      </c>
      <c r="B1481" s="32">
        <v>-2.83</v>
      </c>
      <c r="D1481" s="40" t="s">
        <v>170</v>
      </c>
      <c r="E1481" s="42">
        <v>27</v>
      </c>
    </row>
    <row r="1482" spans="1:5" ht="14.2" customHeight="1" x14ac:dyDescent="0.55000000000000004">
      <c r="A1482" s="42">
        <v>3470</v>
      </c>
      <c r="B1482" s="32">
        <v>-9.4</v>
      </c>
      <c r="D1482" s="40" t="s">
        <v>170</v>
      </c>
      <c r="E1482" s="42">
        <v>27</v>
      </c>
    </row>
    <row r="1483" spans="1:5" ht="14.2" customHeight="1" x14ac:dyDescent="0.55000000000000004">
      <c r="A1483" s="42">
        <v>3470</v>
      </c>
      <c r="B1483" s="32">
        <v>-10.84</v>
      </c>
      <c r="D1483" s="40" t="s">
        <v>170</v>
      </c>
      <c r="E1483" s="42">
        <v>27</v>
      </c>
    </row>
    <row r="1484" spans="1:5" ht="14.2" customHeight="1" x14ac:dyDescent="0.55000000000000004">
      <c r="A1484" s="42">
        <v>3470</v>
      </c>
      <c r="B1484" s="32">
        <v>-10.11</v>
      </c>
      <c r="D1484" s="40" t="s">
        <v>170</v>
      </c>
      <c r="E1484" s="42">
        <v>27</v>
      </c>
    </row>
    <row r="1485" spans="1:5" ht="14.2" customHeight="1" x14ac:dyDescent="0.55000000000000004">
      <c r="A1485" s="42">
        <v>3470</v>
      </c>
      <c r="B1485" s="32">
        <v>-19.18</v>
      </c>
      <c r="D1485" s="40" t="s">
        <v>170</v>
      </c>
      <c r="E1485" s="42">
        <v>27</v>
      </c>
    </row>
    <row r="1486" spans="1:5" ht="14.2" customHeight="1" x14ac:dyDescent="0.55000000000000004">
      <c r="A1486" s="42">
        <v>3470</v>
      </c>
      <c r="B1486" s="32">
        <v>-22.64</v>
      </c>
      <c r="D1486" s="40" t="s">
        <v>170</v>
      </c>
      <c r="E1486" s="42">
        <v>27</v>
      </c>
    </row>
    <row r="1487" spans="1:5" ht="14.2" customHeight="1" x14ac:dyDescent="0.55000000000000004">
      <c r="A1487" s="42">
        <v>3470</v>
      </c>
      <c r="B1487" s="32">
        <v>-22.36</v>
      </c>
      <c r="D1487" s="40" t="s">
        <v>170</v>
      </c>
      <c r="E1487" s="42">
        <v>27</v>
      </c>
    </row>
    <row r="1488" spans="1:5" ht="14.2" customHeight="1" x14ac:dyDescent="0.55000000000000004">
      <c r="A1488" s="42">
        <v>3470</v>
      </c>
      <c r="B1488" s="32">
        <v>-8.5299999999999994</v>
      </c>
      <c r="D1488" s="40" t="s">
        <v>170</v>
      </c>
      <c r="E1488" s="42">
        <v>27</v>
      </c>
    </row>
    <row r="1489" spans="1:5" ht="14.2" customHeight="1" x14ac:dyDescent="0.55000000000000004">
      <c r="A1489" s="42">
        <v>3470</v>
      </c>
      <c r="B1489" s="32">
        <v>-16.02</v>
      </c>
      <c r="D1489" s="40" t="s">
        <v>170</v>
      </c>
      <c r="E1489" s="42">
        <v>27</v>
      </c>
    </row>
    <row r="1490" spans="1:5" ht="14.2" customHeight="1" x14ac:dyDescent="0.55000000000000004">
      <c r="A1490" s="42">
        <v>3470</v>
      </c>
      <c r="B1490" s="32">
        <v>-5.18</v>
      </c>
      <c r="D1490" s="40" t="s">
        <v>170</v>
      </c>
      <c r="E1490" s="42">
        <v>27</v>
      </c>
    </row>
    <row r="1491" spans="1:5" ht="14.2" customHeight="1" x14ac:dyDescent="0.55000000000000004">
      <c r="A1491" s="42">
        <v>3470</v>
      </c>
      <c r="B1491" s="32">
        <v>-5.62</v>
      </c>
      <c r="D1491" s="40" t="s">
        <v>170</v>
      </c>
      <c r="E1491" s="42">
        <v>27</v>
      </c>
    </row>
    <row r="1492" spans="1:5" ht="14.2" customHeight="1" x14ac:dyDescent="0.55000000000000004">
      <c r="A1492" s="42">
        <v>3470</v>
      </c>
      <c r="B1492" s="32">
        <v>-7.86</v>
      </c>
      <c r="D1492" s="40" t="s">
        <v>170</v>
      </c>
      <c r="E1492" s="42">
        <v>27</v>
      </c>
    </row>
    <row r="1493" spans="1:5" ht="14.2" customHeight="1" x14ac:dyDescent="0.55000000000000004">
      <c r="A1493" s="42">
        <v>3470</v>
      </c>
      <c r="B1493" s="32">
        <v>-17.489999999999998</v>
      </c>
      <c r="D1493" s="40" t="s">
        <v>170</v>
      </c>
      <c r="E1493" s="42">
        <v>27</v>
      </c>
    </row>
    <row r="1494" spans="1:5" ht="14.2" customHeight="1" x14ac:dyDescent="0.55000000000000004">
      <c r="A1494" s="42">
        <v>3470</v>
      </c>
      <c r="B1494" s="32">
        <v>1.84</v>
      </c>
      <c r="D1494" s="40" t="s">
        <v>170</v>
      </c>
      <c r="E1494" s="42">
        <v>27</v>
      </c>
    </row>
    <row r="1495" spans="1:5" ht="14.2" customHeight="1" x14ac:dyDescent="0.55000000000000004">
      <c r="A1495" s="42">
        <v>3470</v>
      </c>
      <c r="B1495" s="32">
        <v>0.9</v>
      </c>
      <c r="D1495" s="40" t="s">
        <v>170</v>
      </c>
      <c r="E1495" s="42">
        <v>27</v>
      </c>
    </row>
    <row r="1496" spans="1:5" ht="14.2" customHeight="1" x14ac:dyDescent="0.55000000000000004">
      <c r="A1496" s="42">
        <v>3470</v>
      </c>
      <c r="B1496" s="32">
        <v>-1.3</v>
      </c>
      <c r="D1496" s="40" t="s">
        <v>170</v>
      </c>
      <c r="E1496" s="42">
        <v>27</v>
      </c>
    </row>
    <row r="1497" spans="1:5" ht="14.2" customHeight="1" x14ac:dyDescent="0.55000000000000004">
      <c r="A1497" s="42">
        <v>3470</v>
      </c>
      <c r="B1497" s="32">
        <v>-1.89</v>
      </c>
      <c r="D1497" s="40" t="s">
        <v>170</v>
      </c>
      <c r="E1497" s="42">
        <v>27</v>
      </c>
    </row>
    <row r="1498" spans="1:5" ht="14.2" customHeight="1" x14ac:dyDescent="0.55000000000000004">
      <c r="A1498" s="42">
        <v>3470</v>
      </c>
      <c r="B1498" s="32">
        <v>-4.7699999999999996</v>
      </c>
      <c r="D1498" s="40" t="s">
        <v>170</v>
      </c>
      <c r="E1498" s="42">
        <v>27</v>
      </c>
    </row>
    <row r="1499" spans="1:5" ht="14.2" customHeight="1" x14ac:dyDescent="0.55000000000000004">
      <c r="A1499" s="42">
        <v>3470</v>
      </c>
      <c r="B1499" s="32">
        <v>3.29</v>
      </c>
      <c r="D1499" s="40" t="s">
        <v>170</v>
      </c>
      <c r="E1499" s="42">
        <v>27</v>
      </c>
    </row>
    <row r="1500" spans="1:5" ht="14.2" customHeight="1" x14ac:dyDescent="0.55000000000000004">
      <c r="A1500" s="42">
        <v>3470</v>
      </c>
      <c r="B1500" s="32">
        <v>4.5999999999999996</v>
      </c>
      <c r="D1500" s="40" t="s">
        <v>170</v>
      </c>
      <c r="E1500" s="42">
        <v>29</v>
      </c>
    </row>
    <row r="1501" spans="1:5" ht="14.2" customHeight="1" x14ac:dyDescent="0.55000000000000004">
      <c r="A1501" s="42">
        <v>3470</v>
      </c>
      <c r="B1501" s="32">
        <v>1.92</v>
      </c>
      <c r="D1501" s="40" t="s">
        <v>170</v>
      </c>
      <c r="E1501" s="42">
        <v>29</v>
      </c>
    </row>
    <row r="1502" spans="1:5" ht="14.2" customHeight="1" x14ac:dyDescent="0.55000000000000004">
      <c r="A1502" s="42">
        <v>3470</v>
      </c>
      <c r="B1502" s="32">
        <v>1.85</v>
      </c>
      <c r="D1502" s="40" t="s">
        <v>170</v>
      </c>
      <c r="E1502" s="42">
        <v>29</v>
      </c>
    </row>
    <row r="1503" spans="1:5" ht="14.2" customHeight="1" x14ac:dyDescent="0.55000000000000004">
      <c r="A1503" s="42">
        <v>3470</v>
      </c>
      <c r="B1503" s="32">
        <v>0.37</v>
      </c>
      <c r="D1503" s="40" t="s">
        <v>170</v>
      </c>
      <c r="E1503" s="42">
        <v>29</v>
      </c>
    </row>
    <row r="1504" spans="1:5" ht="14.2" customHeight="1" x14ac:dyDescent="0.55000000000000004">
      <c r="A1504" s="42">
        <v>3470</v>
      </c>
      <c r="B1504" s="32">
        <v>1.63</v>
      </c>
      <c r="D1504" s="40" t="s">
        <v>170</v>
      </c>
      <c r="E1504" s="42">
        <v>29</v>
      </c>
    </row>
    <row r="1505" spans="1:5" ht="14.2" customHeight="1" x14ac:dyDescent="0.55000000000000004">
      <c r="A1505" s="42">
        <v>3470</v>
      </c>
      <c r="B1505" s="32">
        <v>2.0299999999999998</v>
      </c>
      <c r="D1505" s="40" t="s">
        <v>170</v>
      </c>
      <c r="E1505" s="42">
        <v>29</v>
      </c>
    </row>
    <row r="1506" spans="1:5" ht="14.2" customHeight="1" x14ac:dyDescent="0.55000000000000004">
      <c r="A1506" s="42">
        <v>3470</v>
      </c>
      <c r="B1506" s="32">
        <v>5.48</v>
      </c>
      <c r="D1506" s="40" t="s">
        <v>170</v>
      </c>
      <c r="E1506" s="42">
        <v>29</v>
      </c>
    </row>
    <row r="1507" spans="1:5" ht="14.2" customHeight="1" x14ac:dyDescent="0.55000000000000004">
      <c r="A1507" s="42">
        <v>3470</v>
      </c>
      <c r="B1507" s="32">
        <v>0.02</v>
      </c>
      <c r="D1507" s="40" t="s">
        <v>170</v>
      </c>
      <c r="E1507" s="42">
        <v>29</v>
      </c>
    </row>
    <row r="1508" spans="1:5" ht="14.2" customHeight="1" x14ac:dyDescent="0.55000000000000004">
      <c r="A1508" s="42">
        <v>3470</v>
      </c>
      <c r="B1508" s="32">
        <v>0.16</v>
      </c>
      <c r="D1508" s="40" t="s">
        <v>170</v>
      </c>
      <c r="E1508" s="42">
        <v>29</v>
      </c>
    </row>
    <row r="1509" spans="1:5" ht="14.2" customHeight="1" x14ac:dyDescent="0.55000000000000004">
      <c r="A1509" s="42">
        <v>3470</v>
      </c>
      <c r="B1509" s="32">
        <v>2.0299999999999998</v>
      </c>
      <c r="D1509" s="40" t="s">
        <v>170</v>
      </c>
      <c r="E1509" s="42">
        <v>29</v>
      </c>
    </row>
    <row r="1510" spans="1:5" ht="14.2" customHeight="1" x14ac:dyDescent="0.55000000000000004">
      <c r="A1510" s="42">
        <v>3470</v>
      </c>
      <c r="B1510" s="32">
        <v>-0.52</v>
      </c>
      <c r="D1510" s="40" t="s">
        <v>170</v>
      </c>
      <c r="E1510" s="42">
        <v>29</v>
      </c>
    </row>
    <row r="1511" spans="1:5" ht="14.2" customHeight="1" x14ac:dyDescent="0.55000000000000004">
      <c r="A1511" s="42">
        <v>3470</v>
      </c>
      <c r="B1511" s="32">
        <v>1.1000000000000001</v>
      </c>
      <c r="D1511" s="40" t="s">
        <v>170</v>
      </c>
      <c r="E1511" s="42">
        <v>29</v>
      </c>
    </row>
    <row r="1512" spans="1:5" ht="14.2" customHeight="1" x14ac:dyDescent="0.55000000000000004">
      <c r="A1512" s="42">
        <v>3470</v>
      </c>
      <c r="B1512" s="32">
        <v>0.49</v>
      </c>
      <c r="D1512" s="40" t="s">
        <v>170</v>
      </c>
      <c r="E1512" s="42">
        <v>29</v>
      </c>
    </row>
    <row r="1513" spans="1:5" ht="14.2" customHeight="1" x14ac:dyDescent="0.55000000000000004">
      <c r="A1513" s="42">
        <v>3470</v>
      </c>
      <c r="B1513" s="32">
        <v>-0.63</v>
      </c>
      <c r="D1513" s="40" t="s">
        <v>170</v>
      </c>
      <c r="E1513" s="42">
        <v>29</v>
      </c>
    </row>
    <row r="1514" spans="1:5" ht="14.2" customHeight="1" x14ac:dyDescent="0.55000000000000004">
      <c r="A1514" s="42">
        <v>3470</v>
      </c>
      <c r="B1514" s="32">
        <v>0.4</v>
      </c>
      <c r="D1514" s="40" t="s">
        <v>170</v>
      </c>
      <c r="E1514" s="42">
        <v>29</v>
      </c>
    </row>
    <row r="1515" spans="1:5" ht="14.2" customHeight="1" x14ac:dyDescent="0.55000000000000004">
      <c r="A1515" s="42">
        <v>3470</v>
      </c>
      <c r="B1515" s="32">
        <v>-11.74</v>
      </c>
      <c r="D1515" s="40" t="s">
        <v>170</v>
      </c>
      <c r="E1515" s="42">
        <v>29</v>
      </c>
    </row>
    <row r="1516" spans="1:5" ht="14.2" customHeight="1" x14ac:dyDescent="0.55000000000000004">
      <c r="A1516" s="42">
        <v>3470</v>
      </c>
      <c r="B1516" s="32">
        <v>-8.8699999999999992</v>
      </c>
      <c r="D1516" s="40" t="s">
        <v>170</v>
      </c>
      <c r="E1516" s="42">
        <v>29</v>
      </c>
    </row>
    <row r="1517" spans="1:5" ht="14.2" customHeight="1" x14ac:dyDescent="0.55000000000000004">
      <c r="A1517" s="42">
        <v>3470</v>
      </c>
      <c r="B1517" s="32">
        <v>-8.5299999999999994</v>
      </c>
      <c r="D1517" s="40" t="s">
        <v>170</v>
      </c>
      <c r="E1517" s="42">
        <v>29</v>
      </c>
    </row>
    <row r="1518" spans="1:5" ht="14.2" customHeight="1" x14ac:dyDescent="0.55000000000000004">
      <c r="A1518" s="42">
        <v>3470</v>
      </c>
      <c r="B1518" s="32">
        <v>-10.76</v>
      </c>
      <c r="D1518" s="40" t="s">
        <v>170</v>
      </c>
      <c r="E1518" s="42">
        <v>29</v>
      </c>
    </row>
    <row r="1519" spans="1:5" ht="14.2" customHeight="1" x14ac:dyDescent="0.55000000000000004">
      <c r="A1519" s="42">
        <v>3470</v>
      </c>
      <c r="B1519" s="32">
        <v>-18.100000000000001</v>
      </c>
      <c r="D1519" s="40" t="s">
        <v>170</v>
      </c>
      <c r="E1519" s="42">
        <v>29</v>
      </c>
    </row>
    <row r="1520" spans="1:5" ht="14.2" customHeight="1" x14ac:dyDescent="0.55000000000000004">
      <c r="A1520" s="42">
        <v>3470</v>
      </c>
      <c r="B1520" s="32">
        <v>-17.05</v>
      </c>
      <c r="D1520" s="40" t="s">
        <v>170</v>
      </c>
      <c r="E1520" s="42">
        <v>29</v>
      </c>
    </row>
    <row r="1521" spans="1:5" ht="14.2" customHeight="1" x14ac:dyDescent="0.55000000000000004">
      <c r="A1521" s="42">
        <v>3470</v>
      </c>
      <c r="B1521" s="32">
        <v>-10.36</v>
      </c>
      <c r="D1521" s="40" t="s">
        <v>170</v>
      </c>
      <c r="E1521" s="42">
        <v>29</v>
      </c>
    </row>
    <row r="1522" spans="1:5" ht="14.2" customHeight="1" x14ac:dyDescent="0.55000000000000004">
      <c r="A1522" s="42">
        <v>3470</v>
      </c>
      <c r="B1522" s="32">
        <v>-9.81</v>
      </c>
      <c r="D1522" s="40" t="s">
        <v>170</v>
      </c>
      <c r="E1522" s="42">
        <v>29</v>
      </c>
    </row>
    <row r="1523" spans="1:5" ht="14.2" customHeight="1" x14ac:dyDescent="0.55000000000000004">
      <c r="A1523" s="42">
        <v>3470</v>
      </c>
      <c r="B1523" s="32">
        <v>-11.36</v>
      </c>
      <c r="D1523" s="40" t="s">
        <v>170</v>
      </c>
      <c r="E1523" s="42">
        <v>29</v>
      </c>
    </row>
    <row r="1524" spans="1:5" ht="14.2" customHeight="1" x14ac:dyDescent="0.55000000000000004">
      <c r="A1524" s="42">
        <v>3470</v>
      </c>
      <c r="B1524" s="32">
        <v>-7.7629999999999999</v>
      </c>
      <c r="D1524" s="40" t="s">
        <v>170</v>
      </c>
      <c r="E1524" s="42">
        <v>31</v>
      </c>
    </row>
    <row r="1525" spans="1:5" ht="14.2" customHeight="1" x14ac:dyDescent="0.55000000000000004">
      <c r="A1525" s="42">
        <v>3470</v>
      </c>
      <c r="B1525" s="32">
        <v>-3.2519999999999998</v>
      </c>
      <c r="D1525" s="40" t="s">
        <v>170</v>
      </c>
      <c r="E1525" s="42">
        <v>31</v>
      </c>
    </row>
    <row r="1526" spans="1:5" ht="14.2" customHeight="1" x14ac:dyDescent="0.55000000000000004">
      <c r="A1526" s="42">
        <v>3470</v>
      </c>
      <c r="B1526" s="32">
        <v>-19.686</v>
      </c>
      <c r="D1526" s="40" t="s">
        <v>170</v>
      </c>
      <c r="E1526" s="42">
        <v>31</v>
      </c>
    </row>
    <row r="1527" spans="1:5" ht="14.2" customHeight="1" x14ac:dyDescent="0.55000000000000004">
      <c r="A1527" s="42">
        <v>3470</v>
      </c>
      <c r="B1527" s="32">
        <v>-16.059999999999999</v>
      </c>
      <c r="D1527" s="40" t="s">
        <v>170</v>
      </c>
      <c r="E1527" s="42">
        <v>31</v>
      </c>
    </row>
    <row r="1528" spans="1:5" ht="14.2" customHeight="1" x14ac:dyDescent="0.55000000000000004">
      <c r="A1528" s="42">
        <v>3470</v>
      </c>
      <c r="B1528" s="32">
        <v>-1.254</v>
      </c>
      <c r="D1528" s="40" t="s">
        <v>170</v>
      </c>
      <c r="E1528" s="42">
        <v>31</v>
      </c>
    </row>
    <row r="1529" spans="1:5" ht="14.2" customHeight="1" x14ac:dyDescent="0.55000000000000004">
      <c r="A1529" s="42">
        <v>3470</v>
      </c>
      <c r="B1529" s="32">
        <v>-1.849</v>
      </c>
      <c r="D1529" s="40" t="s">
        <v>170</v>
      </c>
      <c r="E1529" s="42">
        <v>31</v>
      </c>
    </row>
    <row r="1530" spans="1:5" ht="14.2" customHeight="1" x14ac:dyDescent="0.55000000000000004">
      <c r="A1530" s="42">
        <v>3470</v>
      </c>
      <c r="B1530" s="32">
        <v>-4.7300000000000004</v>
      </c>
      <c r="D1530" s="40" t="s">
        <v>170</v>
      </c>
      <c r="E1530" s="42">
        <v>31</v>
      </c>
    </row>
    <row r="1531" spans="1:5" ht="14.2" customHeight="1" x14ac:dyDescent="0.55000000000000004">
      <c r="A1531" s="42">
        <v>3470</v>
      </c>
      <c r="B1531" s="32">
        <v>-4.6959999999999997</v>
      </c>
      <c r="D1531" s="40" t="s">
        <v>170</v>
      </c>
      <c r="E1531" s="42">
        <v>31</v>
      </c>
    </row>
    <row r="1532" spans="1:5" ht="14.2" customHeight="1" x14ac:dyDescent="0.55000000000000004">
      <c r="A1532" s="42">
        <v>3470</v>
      </c>
      <c r="B1532" s="32">
        <v>-6.3150000000000004</v>
      </c>
      <c r="D1532" s="40" t="s">
        <v>170</v>
      </c>
      <c r="E1532" s="42">
        <v>31</v>
      </c>
    </row>
    <row r="1533" spans="1:5" ht="14.2" customHeight="1" x14ac:dyDescent="0.55000000000000004">
      <c r="A1533" s="42">
        <v>3470</v>
      </c>
      <c r="B1533" s="32">
        <v>-5.6130000000000004</v>
      </c>
      <c r="D1533" s="40" t="s">
        <v>170</v>
      </c>
      <c r="E1533" s="42">
        <v>31</v>
      </c>
    </row>
    <row r="1534" spans="1:5" ht="14.2" customHeight="1" x14ac:dyDescent="0.55000000000000004">
      <c r="A1534" s="42">
        <v>3470</v>
      </c>
      <c r="B1534" s="32">
        <v>-8.4649999999999999</v>
      </c>
      <c r="D1534" s="40" t="s">
        <v>170</v>
      </c>
      <c r="E1534" s="42">
        <v>31</v>
      </c>
    </row>
    <row r="1535" spans="1:5" ht="14.2" customHeight="1" x14ac:dyDescent="0.55000000000000004">
      <c r="A1535" s="42">
        <v>3470</v>
      </c>
      <c r="B1535" s="32">
        <v>-10.442</v>
      </c>
      <c r="D1535" s="40" t="s">
        <v>170</v>
      </c>
      <c r="E1535" s="42">
        <v>31</v>
      </c>
    </row>
    <row r="1536" spans="1:5" ht="14.2" customHeight="1" x14ac:dyDescent="0.55000000000000004">
      <c r="A1536" s="42">
        <v>3470</v>
      </c>
      <c r="B1536" s="32">
        <v>-9.5749999999999993</v>
      </c>
      <c r="D1536" s="40" t="s">
        <v>170</v>
      </c>
      <c r="E1536" s="42">
        <v>31</v>
      </c>
    </row>
    <row r="1537" spans="1:8" ht="14.2" customHeight="1" x14ac:dyDescent="0.55000000000000004">
      <c r="A1537" s="42">
        <v>3470</v>
      </c>
      <c r="B1537" s="32">
        <v>-7.1550000000000002</v>
      </c>
      <c r="D1537" s="40" t="s">
        <v>170</v>
      </c>
      <c r="E1537" s="42">
        <v>31</v>
      </c>
    </row>
    <row r="1538" spans="1:8" ht="14.2" customHeight="1" x14ac:dyDescent="0.55000000000000004">
      <c r="A1538" s="42">
        <v>3470</v>
      </c>
      <c r="B1538" s="32">
        <v>-12.929</v>
      </c>
      <c r="D1538" s="40" t="s">
        <v>170</v>
      </c>
      <c r="E1538" s="42">
        <v>31</v>
      </c>
    </row>
    <row r="1539" spans="1:8" ht="14.2" customHeight="1" x14ac:dyDescent="0.55000000000000004">
      <c r="A1539" s="42">
        <v>3470</v>
      </c>
      <c r="B1539" s="32">
        <v>-10.349</v>
      </c>
      <c r="D1539" s="40" t="s">
        <v>170</v>
      </c>
      <c r="E1539" s="42">
        <v>31</v>
      </c>
    </row>
    <row r="1540" spans="1:8" ht="14.2" customHeight="1" x14ac:dyDescent="0.55000000000000004">
      <c r="A1540" s="42">
        <v>3750</v>
      </c>
      <c r="B1540" s="32">
        <v>2.15</v>
      </c>
      <c r="D1540" s="40" t="s">
        <v>171</v>
      </c>
      <c r="E1540" s="42">
        <v>20</v>
      </c>
      <c r="G1540" s="32"/>
      <c r="H1540" s="32"/>
    </row>
    <row r="1541" spans="1:8" ht="14.2" customHeight="1" x14ac:dyDescent="0.55000000000000004">
      <c r="A1541" s="42">
        <v>3750</v>
      </c>
      <c r="B1541" s="32">
        <v>2.2200000000000002</v>
      </c>
      <c r="D1541" s="40" t="s">
        <v>171</v>
      </c>
      <c r="E1541" s="42">
        <v>20</v>
      </c>
    </row>
    <row r="1542" spans="1:8" ht="14.2" customHeight="1" x14ac:dyDescent="0.55000000000000004">
      <c r="A1542" s="42">
        <v>3750</v>
      </c>
      <c r="B1542" s="32">
        <v>2.17</v>
      </c>
      <c r="D1542" s="40" t="s">
        <v>171</v>
      </c>
      <c r="E1542" s="42">
        <v>20</v>
      </c>
    </row>
    <row r="1543" spans="1:8" ht="14.2" customHeight="1" x14ac:dyDescent="0.55000000000000004">
      <c r="A1543" s="42">
        <v>3750</v>
      </c>
      <c r="B1543" s="32">
        <v>1.67</v>
      </c>
      <c r="D1543" s="40" t="s">
        <v>171</v>
      </c>
      <c r="E1543" s="42">
        <v>20</v>
      </c>
    </row>
    <row r="1544" spans="1:8" ht="14.2" customHeight="1" x14ac:dyDescent="0.55000000000000004">
      <c r="A1544" s="42">
        <v>3750</v>
      </c>
      <c r="B1544" s="32">
        <v>0.62</v>
      </c>
      <c r="D1544" s="40" t="s">
        <v>171</v>
      </c>
      <c r="E1544" s="42">
        <v>20</v>
      </c>
    </row>
    <row r="1545" spans="1:8" ht="14.2" customHeight="1" x14ac:dyDescent="0.55000000000000004">
      <c r="A1545" s="42">
        <v>3750</v>
      </c>
      <c r="B1545" s="32">
        <v>3.07</v>
      </c>
      <c r="D1545" s="40" t="s">
        <v>171</v>
      </c>
      <c r="E1545" s="42">
        <v>20</v>
      </c>
    </row>
    <row r="1546" spans="1:8" ht="14.2" customHeight="1" x14ac:dyDescent="0.55000000000000004">
      <c r="A1546" s="42">
        <v>3750</v>
      </c>
      <c r="B1546" s="32">
        <v>0.72</v>
      </c>
      <c r="D1546" s="40" t="s">
        <v>171</v>
      </c>
      <c r="E1546" s="42">
        <v>20</v>
      </c>
    </row>
    <row r="1547" spans="1:8" ht="14.2" customHeight="1" x14ac:dyDescent="0.55000000000000004">
      <c r="A1547" s="42">
        <v>3750</v>
      </c>
      <c r="B1547" s="32">
        <v>1.76</v>
      </c>
      <c r="D1547" s="40" t="s">
        <v>171</v>
      </c>
      <c r="E1547" s="42">
        <v>20</v>
      </c>
    </row>
    <row r="1548" spans="1:8" ht="14.2" customHeight="1" x14ac:dyDescent="0.55000000000000004">
      <c r="A1548" s="42">
        <v>3750</v>
      </c>
      <c r="B1548" s="32">
        <v>0.97</v>
      </c>
      <c r="D1548" s="40" t="s">
        <v>171</v>
      </c>
      <c r="E1548" s="42">
        <v>20</v>
      </c>
    </row>
    <row r="1549" spans="1:8" ht="14.2" customHeight="1" x14ac:dyDescent="0.55000000000000004">
      <c r="A1549" s="42">
        <v>3750</v>
      </c>
      <c r="B1549" s="32">
        <v>1.24</v>
      </c>
      <c r="D1549" s="40" t="s">
        <v>171</v>
      </c>
      <c r="E1549" s="42">
        <v>20</v>
      </c>
    </row>
    <row r="1550" spans="1:8" ht="14.2" customHeight="1" x14ac:dyDescent="0.55000000000000004">
      <c r="A1550" s="42">
        <v>3750</v>
      </c>
      <c r="B1550" s="32">
        <v>1.68</v>
      </c>
      <c r="D1550" s="40" t="s">
        <v>171</v>
      </c>
      <c r="E1550" s="42">
        <v>20</v>
      </c>
    </row>
    <row r="1551" spans="1:8" ht="14.2" customHeight="1" x14ac:dyDescent="0.55000000000000004">
      <c r="A1551" s="42">
        <v>3750</v>
      </c>
      <c r="B1551" s="32">
        <v>1.75</v>
      </c>
      <c r="D1551" s="40" t="s">
        <v>171</v>
      </c>
      <c r="E1551" s="42">
        <v>20</v>
      </c>
    </row>
    <row r="1552" spans="1:8" ht="14.2" customHeight="1" x14ac:dyDescent="0.55000000000000004">
      <c r="A1552" s="42">
        <v>3750</v>
      </c>
      <c r="B1552" s="32">
        <v>1.75</v>
      </c>
      <c r="D1552" s="40" t="s">
        <v>171</v>
      </c>
      <c r="E1552" s="42">
        <v>20</v>
      </c>
    </row>
    <row r="1553" spans="1:5" ht="14.2" customHeight="1" x14ac:dyDescent="0.55000000000000004">
      <c r="A1553" s="42">
        <v>3750</v>
      </c>
      <c r="B1553" s="32">
        <v>0.51</v>
      </c>
      <c r="D1553" s="40" t="s">
        <v>171</v>
      </c>
      <c r="E1553" s="42">
        <v>20</v>
      </c>
    </row>
    <row r="1554" spans="1:5" ht="14.2" customHeight="1" x14ac:dyDescent="0.55000000000000004">
      <c r="A1554" s="42">
        <v>3750</v>
      </c>
      <c r="B1554" s="32">
        <v>1.1499999999999999</v>
      </c>
      <c r="D1554" s="40" t="s">
        <v>171</v>
      </c>
      <c r="E1554" s="42">
        <v>20</v>
      </c>
    </row>
    <row r="1555" spans="1:5" ht="14.2" customHeight="1" x14ac:dyDescent="0.55000000000000004">
      <c r="A1555" s="42">
        <v>3750</v>
      </c>
      <c r="B1555" s="41">
        <v>0.69</v>
      </c>
      <c r="D1555" s="40" t="s">
        <v>171</v>
      </c>
      <c r="E1555" s="42">
        <v>20</v>
      </c>
    </row>
    <row r="1556" spans="1:5" ht="14.2" customHeight="1" x14ac:dyDescent="0.55000000000000004">
      <c r="A1556" s="42">
        <v>3750</v>
      </c>
      <c r="B1556" s="41">
        <v>1.47</v>
      </c>
      <c r="D1556" s="40" t="s">
        <v>171</v>
      </c>
      <c r="E1556" s="42">
        <v>20</v>
      </c>
    </row>
    <row r="1557" spans="1:5" ht="14.2" customHeight="1" x14ac:dyDescent="0.55000000000000004">
      <c r="A1557" s="42">
        <v>3750</v>
      </c>
      <c r="B1557" s="41">
        <v>0.97</v>
      </c>
      <c r="D1557" s="40" t="s">
        <v>171</v>
      </c>
      <c r="E1557" s="42">
        <v>20</v>
      </c>
    </row>
    <row r="1558" spans="1:5" ht="14.2" customHeight="1" x14ac:dyDescent="0.55000000000000004">
      <c r="A1558" s="42">
        <v>3750</v>
      </c>
      <c r="B1558" s="41">
        <v>0.18</v>
      </c>
      <c r="D1558" s="40" t="s">
        <v>171</v>
      </c>
      <c r="E1558" s="42">
        <v>20</v>
      </c>
    </row>
    <row r="1559" spans="1:5" ht="14.2" customHeight="1" x14ac:dyDescent="0.55000000000000004">
      <c r="A1559" s="42">
        <v>3750</v>
      </c>
      <c r="B1559" s="41">
        <v>-0.43</v>
      </c>
      <c r="D1559" s="40" t="s">
        <v>171</v>
      </c>
      <c r="E1559" s="42">
        <v>20</v>
      </c>
    </row>
    <row r="1560" spans="1:5" ht="14.2" customHeight="1" x14ac:dyDescent="0.55000000000000004">
      <c r="A1560" s="42">
        <v>3750</v>
      </c>
      <c r="B1560" s="41">
        <v>-0.91</v>
      </c>
      <c r="D1560" s="40" t="s">
        <v>171</v>
      </c>
      <c r="E1560" s="42">
        <v>20</v>
      </c>
    </row>
    <row r="1561" spans="1:5" ht="14.2" customHeight="1" x14ac:dyDescent="0.55000000000000004">
      <c r="A1561" s="42">
        <v>3750</v>
      </c>
      <c r="B1561" s="41">
        <v>-0.08</v>
      </c>
      <c r="D1561" s="40" t="s">
        <v>171</v>
      </c>
      <c r="E1561" s="42">
        <v>20</v>
      </c>
    </row>
    <row r="1562" spans="1:5" ht="14.2" customHeight="1" x14ac:dyDescent="0.55000000000000004">
      <c r="A1562" s="42">
        <v>3750</v>
      </c>
      <c r="B1562" s="41">
        <v>0.43</v>
      </c>
      <c r="D1562" s="40" t="s">
        <v>171</v>
      </c>
      <c r="E1562" s="42">
        <v>20</v>
      </c>
    </row>
    <row r="1563" spans="1:5" ht="14.2" customHeight="1" x14ac:dyDescent="0.55000000000000004">
      <c r="A1563" s="42">
        <v>3750</v>
      </c>
      <c r="B1563" s="41">
        <v>0.84</v>
      </c>
      <c r="D1563" s="40" t="s">
        <v>171</v>
      </c>
      <c r="E1563" s="42">
        <v>20</v>
      </c>
    </row>
    <row r="1564" spans="1:5" ht="14.2" customHeight="1" x14ac:dyDescent="0.55000000000000004">
      <c r="A1564" s="42">
        <v>3750</v>
      </c>
      <c r="B1564" s="41">
        <v>0.64</v>
      </c>
      <c r="D1564" s="40" t="s">
        <v>171</v>
      </c>
      <c r="E1564" s="42">
        <v>20</v>
      </c>
    </row>
    <row r="1565" spans="1:5" ht="14.2" customHeight="1" x14ac:dyDescent="0.55000000000000004">
      <c r="A1565" s="42">
        <v>3750</v>
      </c>
      <c r="B1565" s="41">
        <v>0.26</v>
      </c>
      <c r="D1565" s="40" t="s">
        <v>171</v>
      </c>
      <c r="E1565" s="42">
        <v>20</v>
      </c>
    </row>
    <row r="1566" spans="1:5" ht="14.2" customHeight="1" x14ac:dyDescent="0.55000000000000004">
      <c r="A1566" s="42">
        <v>3750</v>
      </c>
      <c r="B1566" s="41">
        <v>0.11</v>
      </c>
      <c r="D1566" s="40" t="s">
        <v>171</v>
      </c>
      <c r="E1566" s="42">
        <v>20</v>
      </c>
    </row>
    <row r="1567" spans="1:5" ht="14.2" customHeight="1" x14ac:dyDescent="0.55000000000000004">
      <c r="A1567" s="42">
        <v>3750</v>
      </c>
      <c r="B1567" s="41">
        <v>0.98</v>
      </c>
      <c r="D1567" s="40" t="s">
        <v>171</v>
      </c>
      <c r="E1567" s="42">
        <v>20</v>
      </c>
    </row>
    <row r="1568" spans="1:5" ht="14.2" customHeight="1" x14ac:dyDescent="0.55000000000000004">
      <c r="A1568" s="42">
        <v>3750</v>
      </c>
      <c r="B1568" s="41">
        <v>-1.31</v>
      </c>
      <c r="D1568" s="40" t="s">
        <v>171</v>
      </c>
      <c r="E1568" s="42">
        <v>20</v>
      </c>
    </row>
    <row r="1569" spans="1:5" ht="14.2" customHeight="1" x14ac:dyDescent="0.55000000000000004">
      <c r="A1569" s="42">
        <v>3750</v>
      </c>
      <c r="B1569" s="41">
        <v>0.28999999999999998</v>
      </c>
      <c r="D1569" s="40" t="s">
        <v>171</v>
      </c>
      <c r="E1569" s="42">
        <v>20</v>
      </c>
    </row>
    <row r="1570" spans="1:5" ht="14.2" customHeight="1" x14ac:dyDescent="0.55000000000000004">
      <c r="A1570" s="42">
        <v>3750</v>
      </c>
      <c r="B1570" s="41">
        <v>-1.1000000000000001</v>
      </c>
      <c r="D1570" s="40" t="s">
        <v>171</v>
      </c>
      <c r="E1570" s="42">
        <v>20</v>
      </c>
    </row>
    <row r="1571" spans="1:5" ht="14.2" customHeight="1" x14ac:dyDescent="0.55000000000000004">
      <c r="A1571" s="42">
        <v>3750</v>
      </c>
      <c r="B1571" s="41">
        <v>-1.5</v>
      </c>
      <c r="D1571" s="40" t="s">
        <v>171</v>
      </c>
      <c r="E1571" s="42">
        <v>20</v>
      </c>
    </row>
    <row r="1572" spans="1:5" ht="14.2" customHeight="1" x14ac:dyDescent="0.55000000000000004">
      <c r="A1572" s="42">
        <v>3750</v>
      </c>
      <c r="B1572" s="41">
        <v>-1.81</v>
      </c>
      <c r="D1572" s="40" t="s">
        <v>171</v>
      </c>
      <c r="E1572" s="42">
        <v>20</v>
      </c>
    </row>
    <row r="1573" spans="1:5" ht="14.2" customHeight="1" x14ac:dyDescent="0.55000000000000004">
      <c r="A1573" s="42">
        <v>3750</v>
      </c>
      <c r="B1573" s="41">
        <v>0.24</v>
      </c>
      <c r="D1573" s="40" t="s">
        <v>171</v>
      </c>
      <c r="E1573" s="42">
        <v>20</v>
      </c>
    </row>
    <row r="1574" spans="1:5" ht="14.2" customHeight="1" x14ac:dyDescent="0.55000000000000004">
      <c r="A1574" s="42">
        <v>3750</v>
      </c>
      <c r="B1574" s="41">
        <v>0.02</v>
      </c>
      <c r="D1574" s="40" t="s">
        <v>171</v>
      </c>
      <c r="E1574" s="42">
        <v>20</v>
      </c>
    </row>
    <row r="1575" spans="1:5" ht="14.2" customHeight="1" x14ac:dyDescent="0.55000000000000004">
      <c r="A1575" s="42">
        <v>3750</v>
      </c>
      <c r="B1575" s="41">
        <v>-1.1599999999999999</v>
      </c>
      <c r="D1575" s="40" t="s">
        <v>171</v>
      </c>
      <c r="E1575" s="42">
        <v>20</v>
      </c>
    </row>
    <row r="1576" spans="1:5" ht="14.2" customHeight="1" x14ac:dyDescent="0.55000000000000004">
      <c r="A1576" s="42">
        <v>3750</v>
      </c>
      <c r="B1576" s="41">
        <v>-1.29</v>
      </c>
      <c r="D1576" s="40" t="s">
        <v>171</v>
      </c>
      <c r="E1576" s="42">
        <v>20</v>
      </c>
    </row>
    <row r="1577" spans="1:5" ht="14.2" customHeight="1" x14ac:dyDescent="0.55000000000000004">
      <c r="A1577" s="42">
        <v>3750</v>
      </c>
      <c r="B1577" s="41">
        <v>0.86</v>
      </c>
      <c r="D1577" s="40" t="s">
        <v>171</v>
      </c>
      <c r="E1577" s="42">
        <v>20</v>
      </c>
    </row>
    <row r="1578" spans="1:5" ht="14.2" customHeight="1" x14ac:dyDescent="0.55000000000000004">
      <c r="A1578" s="42">
        <v>3750</v>
      </c>
      <c r="B1578" s="41">
        <v>-0.65</v>
      </c>
      <c r="D1578" s="40" t="s">
        <v>171</v>
      </c>
      <c r="E1578" s="42">
        <v>20</v>
      </c>
    </row>
    <row r="1579" spans="1:5" ht="14.2" customHeight="1" x14ac:dyDescent="0.55000000000000004">
      <c r="A1579">
        <v>3770</v>
      </c>
      <c r="B1579" s="41">
        <v>0.4</v>
      </c>
      <c r="D1579" t="s">
        <v>18</v>
      </c>
      <c r="E1579">
        <v>16</v>
      </c>
    </row>
    <row r="1580" spans="1:5" ht="14.2" customHeight="1" x14ac:dyDescent="0.55000000000000004">
      <c r="A1580">
        <v>3770</v>
      </c>
      <c r="B1580" s="41">
        <v>1.51</v>
      </c>
      <c r="D1580" t="s">
        <v>18</v>
      </c>
      <c r="E1580">
        <v>16</v>
      </c>
    </row>
    <row r="1581" spans="1:5" ht="14.2" customHeight="1" x14ac:dyDescent="0.55000000000000004">
      <c r="A1581">
        <v>3770</v>
      </c>
      <c r="B1581" s="41">
        <v>2.2200000000000002</v>
      </c>
      <c r="D1581" t="s">
        <v>18</v>
      </c>
      <c r="E1581">
        <v>16</v>
      </c>
    </row>
    <row r="1582" spans="1:5" ht="14.2" customHeight="1" x14ac:dyDescent="0.55000000000000004">
      <c r="A1582">
        <v>3770</v>
      </c>
      <c r="B1582" s="41">
        <v>1.73</v>
      </c>
      <c r="D1582" t="s">
        <v>18</v>
      </c>
      <c r="E1582">
        <v>16</v>
      </c>
    </row>
    <row r="1583" spans="1:5" ht="14.2" customHeight="1" x14ac:dyDescent="0.55000000000000004">
      <c r="A1583">
        <v>3770</v>
      </c>
      <c r="B1583" s="41">
        <v>1.64</v>
      </c>
      <c r="D1583" t="s">
        <v>18</v>
      </c>
      <c r="E1583">
        <v>16</v>
      </c>
    </row>
    <row r="1584" spans="1:5" ht="14.2" customHeight="1" x14ac:dyDescent="0.55000000000000004">
      <c r="A1584">
        <v>3770</v>
      </c>
      <c r="B1584" s="41">
        <v>1.9</v>
      </c>
      <c r="D1584" t="s">
        <v>18</v>
      </c>
      <c r="E1584">
        <v>16</v>
      </c>
    </row>
    <row r="1585" spans="1:5" ht="14.2" customHeight="1" x14ac:dyDescent="0.55000000000000004">
      <c r="A1585">
        <v>3770</v>
      </c>
      <c r="B1585" s="41">
        <v>2</v>
      </c>
      <c r="D1585" t="s">
        <v>18</v>
      </c>
      <c r="E1585">
        <v>16</v>
      </c>
    </row>
    <row r="1586" spans="1:5" ht="14.2" customHeight="1" x14ac:dyDescent="0.55000000000000004">
      <c r="A1586">
        <v>3770</v>
      </c>
      <c r="B1586" s="41">
        <v>1.34</v>
      </c>
      <c r="D1586" t="s">
        <v>18</v>
      </c>
      <c r="E1586">
        <v>16</v>
      </c>
    </row>
    <row r="1587" spans="1:5" ht="14.2" customHeight="1" x14ac:dyDescent="0.55000000000000004">
      <c r="A1587">
        <v>3770</v>
      </c>
      <c r="B1587" s="41">
        <v>1.1499999999999999</v>
      </c>
      <c r="D1587" t="s">
        <v>18</v>
      </c>
      <c r="E1587">
        <v>16</v>
      </c>
    </row>
    <row r="1588" spans="1:5" ht="14.2" customHeight="1" x14ac:dyDescent="0.55000000000000004">
      <c r="A1588">
        <v>3770</v>
      </c>
      <c r="B1588" s="41">
        <v>1.29</v>
      </c>
      <c r="D1588" t="s">
        <v>18</v>
      </c>
      <c r="E1588">
        <v>16</v>
      </c>
    </row>
    <row r="1589" spans="1:5" ht="14.2" customHeight="1" x14ac:dyDescent="0.55000000000000004">
      <c r="A1589">
        <v>3770</v>
      </c>
      <c r="B1589" s="41">
        <v>1.76</v>
      </c>
      <c r="D1589" t="s">
        <v>18</v>
      </c>
      <c r="E1589">
        <v>16</v>
      </c>
    </row>
    <row r="1590" spans="1:5" ht="14.2" customHeight="1" x14ac:dyDescent="0.55000000000000004">
      <c r="A1590">
        <v>3770</v>
      </c>
      <c r="B1590" s="41">
        <v>-0.01</v>
      </c>
      <c r="D1590" t="s">
        <v>18</v>
      </c>
      <c r="E1590">
        <v>16</v>
      </c>
    </row>
    <row r="1591" spans="1:5" ht="14.2" customHeight="1" x14ac:dyDescent="0.55000000000000004">
      <c r="A1591">
        <v>3770</v>
      </c>
      <c r="B1591" s="41">
        <v>1.06</v>
      </c>
      <c r="D1591" t="s">
        <v>18</v>
      </c>
      <c r="E1591">
        <v>16</v>
      </c>
    </row>
    <row r="1592" spans="1:5" ht="14.2" customHeight="1" x14ac:dyDescent="0.55000000000000004">
      <c r="A1592">
        <v>3770</v>
      </c>
      <c r="B1592" s="41">
        <v>1.64</v>
      </c>
      <c r="D1592" t="s">
        <v>18</v>
      </c>
      <c r="E1592">
        <v>16</v>
      </c>
    </row>
    <row r="1593" spans="1:5" ht="14.2" customHeight="1" x14ac:dyDescent="0.55000000000000004">
      <c r="A1593">
        <v>3770</v>
      </c>
      <c r="B1593" s="41">
        <v>1.5</v>
      </c>
      <c r="D1593" t="s">
        <v>18</v>
      </c>
      <c r="E1593">
        <v>16</v>
      </c>
    </row>
    <row r="1594" spans="1:5" ht="14.2" customHeight="1" x14ac:dyDescent="0.55000000000000004">
      <c r="A1594">
        <v>3770</v>
      </c>
      <c r="B1594" s="41">
        <v>0.17</v>
      </c>
      <c r="D1594" t="s">
        <v>18</v>
      </c>
      <c r="E1594">
        <v>16</v>
      </c>
    </row>
    <row r="1595" spans="1:5" ht="14.2" customHeight="1" x14ac:dyDescent="0.55000000000000004">
      <c r="A1595">
        <v>3770</v>
      </c>
      <c r="B1595" s="41">
        <v>0.46</v>
      </c>
      <c r="D1595" t="s">
        <v>18</v>
      </c>
      <c r="E1595">
        <v>16</v>
      </c>
    </row>
    <row r="1596" spans="1:5" ht="14.2" customHeight="1" x14ac:dyDescent="0.55000000000000004">
      <c r="A1596">
        <v>3770</v>
      </c>
      <c r="B1596" s="41">
        <v>-0.93</v>
      </c>
      <c r="D1596" t="s">
        <v>18</v>
      </c>
      <c r="E1596">
        <v>16</v>
      </c>
    </row>
    <row r="1597" spans="1:5" ht="14.2" customHeight="1" x14ac:dyDescent="0.55000000000000004">
      <c r="A1597">
        <v>3770</v>
      </c>
      <c r="B1597" s="41">
        <v>-0.03</v>
      </c>
      <c r="D1597" t="s">
        <v>18</v>
      </c>
      <c r="E1597">
        <v>16</v>
      </c>
    </row>
    <row r="1598" spans="1:5" ht="14.2" customHeight="1" x14ac:dyDescent="0.55000000000000004">
      <c r="A1598">
        <v>3770</v>
      </c>
      <c r="B1598" s="41">
        <v>0.71</v>
      </c>
      <c r="D1598" t="s">
        <v>18</v>
      </c>
      <c r="E1598">
        <v>16</v>
      </c>
    </row>
    <row r="1599" spans="1:5" ht="14.2" customHeight="1" x14ac:dyDescent="0.55000000000000004">
      <c r="A1599">
        <v>3770</v>
      </c>
      <c r="B1599" s="41">
        <v>0.16</v>
      </c>
      <c r="D1599" t="s">
        <v>18</v>
      </c>
      <c r="E1599">
        <v>16</v>
      </c>
    </row>
    <row r="1600" spans="1:5" ht="14.2" customHeight="1" x14ac:dyDescent="0.55000000000000004">
      <c r="A1600">
        <v>3770</v>
      </c>
      <c r="B1600" s="41">
        <v>0.41</v>
      </c>
      <c r="D1600" t="s">
        <v>18</v>
      </c>
      <c r="E1600">
        <v>16</v>
      </c>
    </row>
    <row r="1601" spans="1:8" ht="14.2" customHeight="1" x14ac:dyDescent="0.55000000000000004">
      <c r="A1601">
        <v>3770</v>
      </c>
      <c r="B1601" s="41">
        <v>-0.4</v>
      </c>
      <c r="D1601" t="s">
        <v>18</v>
      </c>
      <c r="E1601">
        <v>16</v>
      </c>
    </row>
    <row r="1602" spans="1:8" ht="14.2" customHeight="1" x14ac:dyDescent="0.55000000000000004">
      <c r="A1602" s="40">
        <v>3830</v>
      </c>
      <c r="B1602" s="41">
        <v>-2.3199999999999998</v>
      </c>
      <c r="D1602" t="s">
        <v>19</v>
      </c>
      <c r="E1602">
        <v>16</v>
      </c>
      <c r="G1602" s="32"/>
      <c r="H1602" s="32"/>
    </row>
    <row r="1603" spans="1:8" ht="14.2" customHeight="1" x14ac:dyDescent="0.55000000000000004">
      <c r="A1603" s="40">
        <v>3830</v>
      </c>
      <c r="B1603" s="41">
        <v>-1.28</v>
      </c>
      <c r="D1603" t="s">
        <v>19</v>
      </c>
      <c r="E1603">
        <v>16</v>
      </c>
    </row>
    <row r="1604" spans="1:8" ht="14.2" customHeight="1" x14ac:dyDescent="0.55000000000000004">
      <c r="A1604" s="40">
        <v>3830</v>
      </c>
      <c r="B1604" s="41">
        <v>-0.02</v>
      </c>
      <c r="D1604" t="s">
        <v>19</v>
      </c>
      <c r="E1604">
        <v>16</v>
      </c>
    </row>
    <row r="1605" spans="1:8" ht="14.2" customHeight="1" x14ac:dyDescent="0.55000000000000004">
      <c r="A1605" s="40">
        <v>3830</v>
      </c>
      <c r="B1605" s="41">
        <v>1.64</v>
      </c>
      <c r="D1605" t="s">
        <v>19</v>
      </c>
      <c r="E1605">
        <v>16</v>
      </c>
    </row>
    <row r="1606" spans="1:8" ht="14.2" customHeight="1" x14ac:dyDescent="0.55000000000000004">
      <c r="A1606" s="40">
        <v>3830</v>
      </c>
      <c r="B1606" s="41">
        <v>-0.48</v>
      </c>
      <c r="D1606" t="s">
        <v>19</v>
      </c>
      <c r="E1606">
        <v>16</v>
      </c>
    </row>
    <row r="1607" spans="1:8" ht="14.2" customHeight="1" x14ac:dyDescent="0.55000000000000004">
      <c r="A1607" s="40">
        <v>3830</v>
      </c>
      <c r="B1607" s="41">
        <v>-6.63</v>
      </c>
      <c r="D1607" t="s">
        <v>19</v>
      </c>
      <c r="E1607">
        <v>16</v>
      </c>
    </row>
    <row r="1608" spans="1:8" ht="14.2" customHeight="1" x14ac:dyDescent="0.55000000000000004">
      <c r="A1608" s="40">
        <v>3830</v>
      </c>
      <c r="B1608" s="41">
        <v>-6.68</v>
      </c>
      <c r="D1608" t="s">
        <v>19</v>
      </c>
      <c r="E1608">
        <v>16</v>
      </c>
    </row>
    <row r="1609" spans="1:8" ht="14.2" customHeight="1" x14ac:dyDescent="0.55000000000000004">
      <c r="A1609" s="40">
        <v>3830</v>
      </c>
      <c r="B1609" s="41">
        <v>-3.73</v>
      </c>
      <c r="D1609" t="s">
        <v>19</v>
      </c>
      <c r="E1609">
        <v>16</v>
      </c>
    </row>
    <row r="1610" spans="1:8" ht="14.2" customHeight="1" x14ac:dyDescent="0.55000000000000004">
      <c r="A1610" s="40">
        <v>3830</v>
      </c>
      <c r="B1610" s="41">
        <v>-0.19</v>
      </c>
      <c r="D1610" t="s">
        <v>19</v>
      </c>
      <c r="E1610">
        <v>16</v>
      </c>
    </row>
    <row r="1611" spans="1:8" ht="14.2" customHeight="1" x14ac:dyDescent="0.55000000000000004">
      <c r="A1611" s="40">
        <v>3830</v>
      </c>
      <c r="B1611" s="41">
        <v>-2.04</v>
      </c>
      <c r="D1611" t="s">
        <v>19</v>
      </c>
      <c r="E1611">
        <v>16</v>
      </c>
    </row>
    <row r="1612" spans="1:8" ht="14.2" customHeight="1" x14ac:dyDescent="0.55000000000000004">
      <c r="A1612" s="40">
        <v>3830</v>
      </c>
      <c r="B1612" s="41">
        <v>4.3600000000000003</v>
      </c>
      <c r="D1612" t="s">
        <v>19</v>
      </c>
      <c r="E1612">
        <v>16</v>
      </c>
    </row>
    <row r="1613" spans="1:8" ht="14.2" customHeight="1" x14ac:dyDescent="0.55000000000000004">
      <c r="A1613" s="40">
        <v>3830</v>
      </c>
      <c r="B1613" s="41">
        <v>5.22</v>
      </c>
      <c r="D1613" t="s">
        <v>19</v>
      </c>
      <c r="E1613">
        <v>16</v>
      </c>
    </row>
    <row r="1614" spans="1:8" ht="14.2" customHeight="1" x14ac:dyDescent="0.55000000000000004">
      <c r="A1614" s="40">
        <v>3830</v>
      </c>
      <c r="B1614" s="41">
        <v>3.02</v>
      </c>
      <c r="D1614" t="s">
        <v>19</v>
      </c>
      <c r="E1614">
        <v>16</v>
      </c>
    </row>
    <row r="1615" spans="1:8" ht="14.2" customHeight="1" x14ac:dyDescent="0.55000000000000004">
      <c r="A1615" s="40">
        <v>3830</v>
      </c>
      <c r="B1615" s="41">
        <v>1.96</v>
      </c>
      <c r="D1615" t="s">
        <v>19</v>
      </c>
      <c r="E1615">
        <v>19</v>
      </c>
    </row>
    <row r="1616" spans="1:8" ht="14.2" customHeight="1" x14ac:dyDescent="0.55000000000000004">
      <c r="A1616" s="40">
        <v>3830</v>
      </c>
      <c r="B1616" s="41">
        <v>1.4</v>
      </c>
      <c r="D1616" t="s">
        <v>19</v>
      </c>
      <c r="E1616">
        <v>19</v>
      </c>
    </row>
    <row r="1617" spans="1:5" ht="14.2" customHeight="1" x14ac:dyDescent="0.55000000000000004">
      <c r="A1617" s="40">
        <v>3830</v>
      </c>
      <c r="B1617" s="41">
        <v>0.7</v>
      </c>
      <c r="D1617" t="s">
        <v>19</v>
      </c>
      <c r="E1617">
        <v>19</v>
      </c>
    </row>
    <row r="1618" spans="1:5" ht="14.2" customHeight="1" x14ac:dyDescent="0.55000000000000004">
      <c r="A1618" s="40">
        <v>3830</v>
      </c>
      <c r="B1618" s="41">
        <v>1.46</v>
      </c>
      <c r="D1618" t="s">
        <v>19</v>
      </c>
      <c r="E1618">
        <v>19</v>
      </c>
    </row>
    <row r="1619" spans="1:5" ht="14.2" customHeight="1" x14ac:dyDescent="0.55000000000000004">
      <c r="A1619" s="40">
        <v>3830</v>
      </c>
      <c r="B1619" s="41">
        <v>1.51</v>
      </c>
      <c r="D1619" t="s">
        <v>19</v>
      </c>
      <c r="E1619">
        <v>19</v>
      </c>
    </row>
    <row r="1620" spans="1:5" ht="14.2" customHeight="1" x14ac:dyDescent="0.55000000000000004">
      <c r="A1620" s="40">
        <v>3830</v>
      </c>
      <c r="B1620" s="41">
        <v>0.02</v>
      </c>
      <c r="D1620" t="s">
        <v>19</v>
      </c>
      <c r="E1620">
        <v>19</v>
      </c>
    </row>
    <row r="1621" spans="1:5" ht="14.2" customHeight="1" x14ac:dyDescent="0.55000000000000004">
      <c r="A1621" s="40">
        <v>3830</v>
      </c>
      <c r="B1621" s="41">
        <v>1.3</v>
      </c>
      <c r="D1621" t="s">
        <v>19</v>
      </c>
      <c r="E1621">
        <v>19</v>
      </c>
    </row>
    <row r="1622" spans="1:5" ht="14.2" customHeight="1" x14ac:dyDescent="0.55000000000000004">
      <c r="A1622" s="40">
        <v>3830</v>
      </c>
      <c r="B1622" s="41">
        <v>1.23</v>
      </c>
      <c r="D1622" t="s">
        <v>19</v>
      </c>
      <c r="E1622">
        <v>19</v>
      </c>
    </row>
    <row r="1623" spans="1:5" ht="14.2" customHeight="1" x14ac:dyDescent="0.55000000000000004">
      <c r="A1623" s="40">
        <v>3830</v>
      </c>
      <c r="B1623" s="41">
        <v>1.23</v>
      </c>
      <c r="D1623" t="s">
        <v>19</v>
      </c>
      <c r="E1623">
        <v>19</v>
      </c>
    </row>
    <row r="1624" spans="1:5" ht="14.2" customHeight="1" x14ac:dyDescent="0.55000000000000004">
      <c r="A1624" s="40">
        <v>3830</v>
      </c>
      <c r="B1624" s="41">
        <v>1.67</v>
      </c>
      <c r="D1624" t="s">
        <v>19</v>
      </c>
      <c r="E1624">
        <v>19</v>
      </c>
    </row>
    <row r="1625" spans="1:5" ht="14.2" customHeight="1" x14ac:dyDescent="0.55000000000000004">
      <c r="A1625" s="40">
        <v>3830</v>
      </c>
      <c r="B1625" s="41">
        <v>1.68</v>
      </c>
      <c r="D1625" t="s">
        <v>19</v>
      </c>
      <c r="E1625">
        <v>19</v>
      </c>
    </row>
    <row r="1626" spans="1:5" ht="14.2" customHeight="1" x14ac:dyDescent="0.55000000000000004">
      <c r="A1626" s="40">
        <v>3830</v>
      </c>
      <c r="B1626" s="41">
        <v>1.63</v>
      </c>
      <c r="D1626" t="s">
        <v>19</v>
      </c>
      <c r="E1626">
        <v>19</v>
      </c>
    </row>
    <row r="1627" spans="1:5" ht="14.2" customHeight="1" x14ac:dyDescent="0.55000000000000004">
      <c r="A1627" s="40">
        <v>3830</v>
      </c>
      <c r="B1627" s="41">
        <v>0.76</v>
      </c>
      <c r="D1627" t="s">
        <v>19</v>
      </c>
      <c r="E1627">
        <v>19</v>
      </c>
    </row>
    <row r="1628" spans="1:5" ht="14.2" customHeight="1" x14ac:dyDescent="0.55000000000000004">
      <c r="A1628" s="40">
        <v>3830</v>
      </c>
      <c r="B1628" s="41">
        <v>1.3</v>
      </c>
      <c r="D1628" t="s">
        <v>19</v>
      </c>
      <c r="E1628">
        <v>19</v>
      </c>
    </row>
    <row r="1629" spans="1:5" ht="14.2" customHeight="1" x14ac:dyDescent="0.55000000000000004">
      <c r="A1629" s="40">
        <v>3830</v>
      </c>
      <c r="B1629" s="41">
        <v>2.4500000000000002</v>
      </c>
      <c r="D1629" t="s">
        <v>19</v>
      </c>
      <c r="E1629">
        <v>19</v>
      </c>
    </row>
    <row r="1630" spans="1:5" ht="14.2" customHeight="1" x14ac:dyDescent="0.55000000000000004">
      <c r="A1630" s="40">
        <v>3830</v>
      </c>
      <c r="B1630" s="41">
        <v>1.74</v>
      </c>
      <c r="D1630" t="s">
        <v>19</v>
      </c>
      <c r="E1630">
        <v>19</v>
      </c>
    </row>
    <row r="1631" spans="1:5" ht="14.2" customHeight="1" x14ac:dyDescent="0.55000000000000004">
      <c r="A1631" s="40">
        <v>3830</v>
      </c>
      <c r="B1631" s="41">
        <v>1.1100000000000001</v>
      </c>
      <c r="D1631" t="s">
        <v>19</v>
      </c>
      <c r="E1631">
        <v>19</v>
      </c>
    </row>
    <row r="1632" spans="1:5" ht="14.2" customHeight="1" x14ac:dyDescent="0.55000000000000004">
      <c r="A1632" s="40">
        <v>3830</v>
      </c>
      <c r="B1632" s="41">
        <v>0.76</v>
      </c>
      <c r="D1632" t="s">
        <v>19</v>
      </c>
      <c r="E1632">
        <v>19</v>
      </c>
    </row>
    <row r="1633" spans="1:5" ht="14.2" customHeight="1" x14ac:dyDescent="0.55000000000000004">
      <c r="A1633" s="40">
        <v>3830</v>
      </c>
      <c r="B1633" s="41">
        <v>0.9</v>
      </c>
      <c r="D1633" t="s">
        <v>19</v>
      </c>
      <c r="E1633">
        <v>19</v>
      </c>
    </row>
    <row r="1634" spans="1:5" ht="14.2" customHeight="1" x14ac:dyDescent="0.55000000000000004">
      <c r="A1634" s="40">
        <v>3830</v>
      </c>
      <c r="B1634" s="41">
        <v>1</v>
      </c>
      <c r="D1634" t="s">
        <v>19</v>
      </c>
      <c r="E1634">
        <v>19</v>
      </c>
    </row>
    <row r="1635" spans="1:5" ht="14.2" customHeight="1" x14ac:dyDescent="0.55000000000000004">
      <c r="A1635" s="40">
        <v>3830</v>
      </c>
      <c r="B1635" s="41">
        <v>1.1000000000000001</v>
      </c>
      <c r="D1635" t="s">
        <v>19</v>
      </c>
      <c r="E1635">
        <v>19</v>
      </c>
    </row>
    <row r="1636" spans="1:5" ht="14.2" customHeight="1" x14ac:dyDescent="0.55000000000000004">
      <c r="A1636" s="40">
        <v>3830</v>
      </c>
      <c r="B1636" s="41">
        <v>1.08</v>
      </c>
      <c r="D1636" t="s">
        <v>19</v>
      </c>
      <c r="E1636">
        <v>19</v>
      </c>
    </row>
    <row r="1637" spans="1:5" ht="14.2" customHeight="1" x14ac:dyDescent="0.55000000000000004">
      <c r="A1637" s="40">
        <v>3830</v>
      </c>
      <c r="B1637" s="41">
        <v>0.91</v>
      </c>
      <c r="D1637" t="s">
        <v>19</v>
      </c>
      <c r="E1637">
        <v>19</v>
      </c>
    </row>
    <row r="1638" spans="1:5" ht="14.2" customHeight="1" x14ac:dyDescent="0.55000000000000004">
      <c r="A1638" s="40">
        <v>3830</v>
      </c>
      <c r="B1638" s="41">
        <v>0.56999999999999995</v>
      </c>
      <c r="D1638" t="s">
        <v>19</v>
      </c>
      <c r="E1638">
        <v>19</v>
      </c>
    </row>
    <row r="1639" spans="1:5" ht="14.2" customHeight="1" x14ac:dyDescent="0.55000000000000004">
      <c r="A1639" s="40">
        <v>3830</v>
      </c>
      <c r="B1639" s="41">
        <v>0.94</v>
      </c>
      <c r="D1639" t="s">
        <v>19</v>
      </c>
      <c r="E1639">
        <v>19</v>
      </c>
    </row>
    <row r="1640" spans="1:5" ht="14.2" customHeight="1" x14ac:dyDescent="0.55000000000000004">
      <c r="A1640" s="40">
        <v>3830</v>
      </c>
      <c r="B1640" s="41">
        <v>0.08</v>
      </c>
      <c r="D1640" t="s">
        <v>19</v>
      </c>
      <c r="E1640">
        <v>19</v>
      </c>
    </row>
    <row r="1641" spans="1:5" ht="14.2" customHeight="1" x14ac:dyDescent="0.55000000000000004">
      <c r="A1641" s="40">
        <v>3830</v>
      </c>
      <c r="B1641" s="41">
        <v>0.7</v>
      </c>
      <c r="D1641" t="s">
        <v>19</v>
      </c>
      <c r="E1641">
        <v>19</v>
      </c>
    </row>
    <row r="1642" spans="1:5" ht="14.2" customHeight="1" x14ac:dyDescent="0.55000000000000004">
      <c r="A1642" s="40">
        <v>3830</v>
      </c>
      <c r="B1642" s="41">
        <v>0.85</v>
      </c>
      <c r="D1642" t="s">
        <v>19</v>
      </c>
      <c r="E1642">
        <v>19</v>
      </c>
    </row>
    <row r="1643" spans="1:5" ht="14.2" customHeight="1" x14ac:dyDescent="0.55000000000000004">
      <c r="A1643" s="40">
        <v>3830</v>
      </c>
      <c r="B1643" s="41">
        <v>0.94</v>
      </c>
      <c r="D1643" t="s">
        <v>19</v>
      </c>
      <c r="E1643">
        <v>19</v>
      </c>
    </row>
    <row r="1644" spans="1:5" ht="14.2" customHeight="1" x14ac:dyDescent="0.55000000000000004">
      <c r="A1644" s="40">
        <v>3830</v>
      </c>
      <c r="B1644" s="41">
        <v>1.43</v>
      </c>
      <c r="D1644" t="s">
        <v>19</v>
      </c>
      <c r="E1644">
        <v>19</v>
      </c>
    </row>
    <row r="1645" spans="1:5" ht="14.2" customHeight="1" x14ac:dyDescent="0.55000000000000004">
      <c r="A1645" s="40">
        <v>3830</v>
      </c>
      <c r="B1645" s="41">
        <v>1.44</v>
      </c>
      <c r="D1645" t="s">
        <v>19</v>
      </c>
      <c r="E1645">
        <v>19</v>
      </c>
    </row>
    <row r="1646" spans="1:5" ht="14.2" customHeight="1" x14ac:dyDescent="0.55000000000000004">
      <c r="A1646" s="40">
        <v>3830</v>
      </c>
      <c r="B1646" s="41">
        <v>0.88</v>
      </c>
      <c r="D1646" t="s">
        <v>19</v>
      </c>
      <c r="E1646">
        <v>19</v>
      </c>
    </row>
    <row r="1647" spans="1:5" ht="14.2" customHeight="1" x14ac:dyDescent="0.55000000000000004">
      <c r="A1647" s="40">
        <v>3830</v>
      </c>
      <c r="B1647" s="41">
        <v>1.43</v>
      </c>
      <c r="D1647" t="s">
        <v>19</v>
      </c>
      <c r="E1647">
        <v>19</v>
      </c>
    </row>
    <row r="1648" spans="1:5" ht="14.2" customHeight="1" x14ac:dyDescent="0.55000000000000004">
      <c r="A1648"/>
    </row>
    <row r="1649" spans="2:2" ht="14.2" customHeight="1" x14ac:dyDescent="0.55000000000000004"/>
    <row r="1650" spans="2:2" ht="14.2" customHeight="1" x14ac:dyDescent="0.55000000000000004">
      <c r="B1650" s="32"/>
    </row>
    <row r="1651" spans="2:2" ht="14.2" customHeight="1" x14ac:dyDescent="0.55000000000000004"/>
    <row r="1652" spans="2:2" ht="14.2" customHeight="1" x14ac:dyDescent="0.55000000000000004"/>
    <row r="1653" spans="2:2" ht="14.2" customHeight="1" x14ac:dyDescent="0.55000000000000004"/>
    <row r="1654" spans="2:2" ht="14.2" customHeight="1" x14ac:dyDescent="0.55000000000000004"/>
    <row r="1655" spans="2:2" ht="14.2" customHeight="1" x14ac:dyDescent="0.55000000000000004"/>
    <row r="1656" spans="2:2" ht="14.2" customHeight="1" x14ac:dyDescent="0.55000000000000004"/>
    <row r="1657" spans="2:2" ht="14.2" customHeight="1" x14ac:dyDescent="0.55000000000000004"/>
    <row r="1658" spans="2:2" ht="14.2" customHeight="1" x14ac:dyDescent="0.55000000000000004"/>
    <row r="1659" spans="2:2" ht="14.2" customHeight="1" x14ac:dyDescent="0.55000000000000004"/>
    <row r="1660" spans="2:2" ht="14.2" customHeight="1" x14ac:dyDescent="0.55000000000000004"/>
    <row r="1661" spans="2:2" ht="14.2" customHeight="1" x14ac:dyDescent="0.55000000000000004"/>
    <row r="1662" spans="2:2" ht="14.2" customHeight="1" x14ac:dyDescent="0.55000000000000004"/>
    <row r="1663" spans="2:2" ht="14.2" customHeight="1" x14ac:dyDescent="0.55000000000000004"/>
    <row r="1664" spans="2:2" ht="14.2" customHeight="1" x14ac:dyDescent="0.55000000000000004"/>
    <row r="1665" spans="2:4" ht="14.2" customHeight="1" x14ac:dyDescent="0.55000000000000004">
      <c r="B1665" s="44"/>
      <c r="C1665" s="43"/>
      <c r="D1665" s="43"/>
    </row>
    <row r="1666" spans="2:4" ht="14.2" customHeight="1" x14ac:dyDescent="0.55000000000000004">
      <c r="B1666" s="44"/>
      <c r="C1666" s="43"/>
      <c r="D1666" s="43"/>
    </row>
    <row r="1667" spans="2:4" ht="14.2" customHeight="1" x14ac:dyDescent="0.55000000000000004">
      <c r="B1667" s="44"/>
      <c r="C1667" s="43"/>
      <c r="D1667" s="43"/>
    </row>
    <row r="1668" spans="2:4" ht="14.2" customHeight="1" x14ac:dyDescent="0.55000000000000004">
      <c r="B1668" s="44"/>
      <c r="C1668" s="43"/>
      <c r="D1668" s="43"/>
    </row>
    <row r="1669" spans="2:4" ht="14.2" customHeight="1" x14ac:dyDescent="0.55000000000000004">
      <c r="B1669" s="44"/>
      <c r="C1669" s="43"/>
      <c r="D1669" s="43"/>
    </row>
    <row r="1670" spans="2:4" ht="14.2" customHeight="1" x14ac:dyDescent="0.55000000000000004">
      <c r="B1670" s="44"/>
      <c r="C1670" s="43"/>
      <c r="D1670" s="43"/>
    </row>
    <row r="1671" spans="2:4" ht="14.2" customHeight="1" x14ac:dyDescent="0.55000000000000004">
      <c r="B1671" s="44"/>
      <c r="C1671" s="43"/>
      <c r="D1671" s="43"/>
    </row>
    <row r="1672" spans="2:4" ht="14.2" customHeight="1" x14ac:dyDescent="0.55000000000000004">
      <c r="B1672" s="44"/>
      <c r="C1672" s="43"/>
      <c r="D1672" s="43"/>
    </row>
    <row r="1673" spans="2:4" ht="14.2" customHeight="1" x14ac:dyDescent="0.55000000000000004">
      <c r="B1673" s="44"/>
      <c r="C1673" s="43"/>
      <c r="D1673" s="43"/>
    </row>
    <row r="1674" spans="2:4" ht="14.2" customHeight="1" x14ac:dyDescent="0.55000000000000004">
      <c r="B1674" s="44"/>
      <c r="C1674" s="43"/>
      <c r="D1674" s="43"/>
    </row>
    <row r="1675" spans="2:4" ht="14.2" customHeight="1" x14ac:dyDescent="0.55000000000000004">
      <c r="B1675" s="44"/>
      <c r="C1675" s="43"/>
      <c r="D1675" s="43"/>
    </row>
    <row r="1676" spans="2:4" ht="14.2" customHeight="1" x14ac:dyDescent="0.55000000000000004">
      <c r="B1676" s="44"/>
      <c r="C1676" s="43"/>
      <c r="D1676" s="43"/>
    </row>
    <row r="1677" spans="2:4" ht="14.2" customHeight="1" x14ac:dyDescent="0.55000000000000004">
      <c r="B1677" s="44"/>
      <c r="C1677" s="43"/>
      <c r="D1677" s="43"/>
    </row>
    <row r="1678" spans="2:4" ht="14.2" customHeight="1" x14ac:dyDescent="0.55000000000000004">
      <c r="B1678" s="44"/>
      <c r="C1678" s="43"/>
      <c r="D1678" s="43"/>
    </row>
    <row r="1679" spans="2:4" ht="14.2" customHeight="1" x14ac:dyDescent="0.55000000000000004">
      <c r="B1679" s="44"/>
      <c r="C1679" s="43"/>
      <c r="D1679" s="43"/>
    </row>
    <row r="1680" spans="2:4" ht="14.2" customHeight="1" x14ac:dyDescent="0.55000000000000004">
      <c r="B1680" s="44"/>
      <c r="C1680" s="43"/>
      <c r="D1680" s="43"/>
    </row>
    <row r="1681" spans="2:4" ht="14.2" customHeight="1" x14ac:dyDescent="0.55000000000000004">
      <c r="B1681" s="44"/>
      <c r="C1681" s="43"/>
      <c r="D1681" s="43"/>
    </row>
    <row r="1682" spans="2:4" ht="14.2" customHeight="1" x14ac:dyDescent="0.55000000000000004">
      <c r="B1682" s="44"/>
      <c r="C1682" s="43"/>
      <c r="D1682" s="43"/>
    </row>
    <row r="1683" spans="2:4" ht="14.2" customHeight="1" x14ac:dyDescent="0.55000000000000004">
      <c r="B1683" s="44"/>
      <c r="C1683" s="43"/>
      <c r="D1683" s="43"/>
    </row>
    <row r="1684" spans="2:4" ht="14.2" customHeight="1" x14ac:dyDescent="0.55000000000000004">
      <c r="B1684" s="44"/>
      <c r="C1684" s="43"/>
      <c r="D1684" s="43"/>
    </row>
    <row r="1685" spans="2:4" ht="14.2" customHeight="1" x14ac:dyDescent="0.55000000000000004">
      <c r="B1685" s="44"/>
      <c r="C1685" s="43"/>
      <c r="D1685" s="43"/>
    </row>
    <row r="1686" spans="2:4" ht="14.2" customHeight="1" x14ac:dyDescent="0.55000000000000004">
      <c r="B1686" s="44"/>
      <c r="C1686" s="43"/>
      <c r="D1686" s="43"/>
    </row>
    <row r="1687" spans="2:4" ht="14.2" customHeight="1" x14ac:dyDescent="0.55000000000000004">
      <c r="B1687" s="44"/>
      <c r="C1687" s="43"/>
      <c r="D1687" s="43"/>
    </row>
    <row r="1688" spans="2:4" ht="14.2" customHeight="1" x14ac:dyDescent="0.55000000000000004">
      <c r="B1688" s="44"/>
      <c r="C1688" s="43"/>
      <c r="D1688" s="43"/>
    </row>
    <row r="1689" spans="2:4" ht="14.2" customHeight="1" x14ac:dyDescent="0.55000000000000004">
      <c r="B1689" s="44"/>
      <c r="C1689" s="43"/>
      <c r="D1689" s="43"/>
    </row>
    <row r="1690" spans="2:4" ht="14.2" customHeight="1" x14ac:dyDescent="0.55000000000000004">
      <c r="B1690" s="44"/>
      <c r="C1690" s="43"/>
      <c r="D1690" s="43"/>
    </row>
    <row r="1691" spans="2:4" ht="14.2" customHeight="1" x14ac:dyDescent="0.55000000000000004">
      <c r="B1691"/>
    </row>
    <row r="1692" spans="2:4" ht="14.2" customHeight="1" x14ac:dyDescent="0.55000000000000004">
      <c r="B1692"/>
    </row>
    <row r="1693" spans="2:4" ht="14.2" customHeight="1" x14ac:dyDescent="0.55000000000000004">
      <c r="B1693"/>
    </row>
    <row r="1694" spans="2:4" ht="14.2" customHeight="1" x14ac:dyDescent="0.55000000000000004"/>
    <row r="1695" spans="2:4" ht="14.2" customHeight="1" x14ac:dyDescent="0.55000000000000004"/>
    <row r="1696" spans="2:4" ht="14.2" customHeight="1" x14ac:dyDescent="0.55000000000000004"/>
    <row r="1697" ht="14.2" customHeight="1" x14ac:dyDescent="0.55000000000000004"/>
    <row r="1698" ht="14.2" customHeight="1" x14ac:dyDescent="0.55000000000000004"/>
    <row r="1699" ht="14.2" customHeight="1" x14ac:dyDescent="0.55000000000000004"/>
    <row r="1700" ht="14.2" customHeight="1" x14ac:dyDescent="0.55000000000000004"/>
    <row r="1701" ht="14.2" customHeight="1" x14ac:dyDescent="0.55000000000000004"/>
    <row r="1702" ht="14.2" customHeight="1" x14ac:dyDescent="0.55000000000000004"/>
    <row r="1703" ht="14.2" customHeight="1" x14ac:dyDescent="0.55000000000000004"/>
    <row r="1704" ht="14.2" customHeight="1" x14ac:dyDescent="0.55000000000000004"/>
    <row r="1705" ht="14.2" customHeight="1" x14ac:dyDescent="0.55000000000000004"/>
    <row r="1706" ht="14.2" customHeight="1" x14ac:dyDescent="0.55000000000000004"/>
    <row r="1707" ht="14.2" customHeight="1" x14ac:dyDescent="0.55000000000000004"/>
    <row r="1708" ht="14.2" customHeight="1" x14ac:dyDescent="0.55000000000000004"/>
    <row r="1709" ht="14.2" customHeight="1" x14ac:dyDescent="0.55000000000000004"/>
    <row r="1710" ht="14.2" customHeight="1" x14ac:dyDescent="0.55000000000000004"/>
    <row r="1711" ht="14.2" customHeight="1" x14ac:dyDescent="0.55000000000000004"/>
    <row r="1712" ht="14.2" customHeight="1" x14ac:dyDescent="0.55000000000000004"/>
    <row r="1713" ht="14.2" customHeight="1" x14ac:dyDescent="0.55000000000000004"/>
    <row r="1714" ht="14.2" customHeight="1" x14ac:dyDescent="0.55000000000000004"/>
    <row r="1715" ht="14.2" customHeight="1" x14ac:dyDescent="0.55000000000000004"/>
    <row r="1716" ht="14.2" customHeight="1" x14ac:dyDescent="0.55000000000000004"/>
    <row r="1717" ht="14.2" customHeight="1" x14ac:dyDescent="0.55000000000000004"/>
    <row r="1718" ht="14.2" customHeight="1" x14ac:dyDescent="0.55000000000000004"/>
    <row r="1719" ht="14.2" customHeight="1" x14ac:dyDescent="0.55000000000000004"/>
    <row r="1720" ht="14.2" customHeight="1" x14ac:dyDescent="0.55000000000000004"/>
    <row r="1721" ht="14.2" customHeight="1" x14ac:dyDescent="0.55000000000000004"/>
    <row r="1722" ht="14.2" customHeight="1" x14ac:dyDescent="0.55000000000000004"/>
    <row r="1723" ht="14.2" customHeight="1" x14ac:dyDescent="0.55000000000000004"/>
    <row r="1724" ht="14.2" customHeight="1" x14ac:dyDescent="0.55000000000000004"/>
    <row r="1725" ht="14.2" customHeight="1" x14ac:dyDescent="0.55000000000000004"/>
    <row r="1726" ht="14.2" customHeight="1" x14ac:dyDescent="0.55000000000000004"/>
    <row r="1727" ht="14.2" customHeight="1" x14ac:dyDescent="0.55000000000000004"/>
    <row r="1728" ht="14.2" customHeight="1" x14ac:dyDescent="0.55000000000000004"/>
    <row r="1729" ht="14.2" customHeight="1" x14ac:dyDescent="0.55000000000000004"/>
    <row r="1730" ht="14.2" customHeight="1" x14ac:dyDescent="0.55000000000000004"/>
    <row r="1731" ht="14.2" customHeight="1" x14ac:dyDescent="0.55000000000000004"/>
    <row r="1732" ht="14.2" customHeight="1" x14ac:dyDescent="0.55000000000000004"/>
    <row r="1733" ht="14.2" customHeight="1" x14ac:dyDescent="0.55000000000000004"/>
    <row r="1734" ht="14.2" customHeight="1" x14ac:dyDescent="0.55000000000000004"/>
    <row r="1735" ht="14.2" customHeight="1" x14ac:dyDescent="0.55000000000000004"/>
    <row r="1736" ht="14.2" customHeight="1" x14ac:dyDescent="0.55000000000000004"/>
    <row r="1737" ht="14.2" customHeight="1" x14ac:dyDescent="0.55000000000000004"/>
    <row r="1738" ht="14.2" customHeight="1" x14ac:dyDescent="0.55000000000000004"/>
    <row r="1739" ht="14.2" customHeight="1" x14ac:dyDescent="0.55000000000000004"/>
    <row r="1740" ht="14.2" customHeight="1" x14ac:dyDescent="0.55000000000000004"/>
    <row r="1741" ht="14.2" customHeight="1" x14ac:dyDescent="0.55000000000000004"/>
    <row r="1742" ht="14.2" customHeight="1" x14ac:dyDescent="0.55000000000000004"/>
    <row r="1743" ht="14.2" customHeight="1" x14ac:dyDescent="0.55000000000000004"/>
    <row r="1744" ht="14.2" customHeight="1" x14ac:dyDescent="0.55000000000000004"/>
    <row r="1745" ht="14.2" customHeight="1" x14ac:dyDescent="0.55000000000000004"/>
    <row r="1746" ht="14.2" customHeight="1" x14ac:dyDescent="0.55000000000000004"/>
    <row r="1747" ht="14.2" customHeight="1" x14ac:dyDescent="0.55000000000000004"/>
    <row r="1748" ht="14.2" customHeight="1" x14ac:dyDescent="0.55000000000000004"/>
    <row r="1749" ht="14.2" customHeight="1" x14ac:dyDescent="0.55000000000000004"/>
    <row r="1750" ht="14.2" customHeight="1" x14ac:dyDescent="0.55000000000000004"/>
    <row r="1751" ht="14.2" customHeight="1" x14ac:dyDescent="0.55000000000000004"/>
    <row r="1752" ht="14.2" customHeight="1" x14ac:dyDescent="0.55000000000000004"/>
    <row r="1753" ht="14.2" customHeight="1" x14ac:dyDescent="0.55000000000000004"/>
    <row r="1754" ht="14.2" customHeight="1" x14ac:dyDescent="0.55000000000000004"/>
    <row r="1755" ht="14.2" customHeight="1" x14ac:dyDescent="0.55000000000000004"/>
    <row r="1756" ht="14.2" customHeight="1" x14ac:dyDescent="0.55000000000000004"/>
    <row r="1757" ht="14.2" customHeight="1" x14ac:dyDescent="0.55000000000000004"/>
    <row r="1758" ht="14.2" customHeight="1" x14ac:dyDescent="0.55000000000000004"/>
    <row r="1759" ht="14.2" customHeight="1" x14ac:dyDescent="0.55000000000000004"/>
    <row r="1760" ht="14.2" customHeight="1" x14ac:dyDescent="0.55000000000000004"/>
    <row r="1761" ht="14.2" customHeight="1" x14ac:dyDescent="0.55000000000000004"/>
    <row r="1762" ht="14.2" customHeight="1" x14ac:dyDescent="0.55000000000000004"/>
    <row r="1763" ht="14.2" customHeight="1" x14ac:dyDescent="0.55000000000000004"/>
    <row r="1764" ht="14.2" customHeight="1" x14ac:dyDescent="0.55000000000000004"/>
    <row r="1765" ht="14.2" customHeight="1" x14ac:dyDescent="0.55000000000000004"/>
    <row r="1766" ht="14.2" customHeight="1" x14ac:dyDescent="0.55000000000000004"/>
    <row r="1767" ht="14.2" customHeight="1" x14ac:dyDescent="0.55000000000000004"/>
    <row r="1768" ht="14.2" customHeight="1" x14ac:dyDescent="0.55000000000000004"/>
    <row r="1769" ht="14.2" customHeight="1" x14ac:dyDescent="0.55000000000000004"/>
    <row r="1770" ht="14.2" customHeight="1" x14ac:dyDescent="0.55000000000000004"/>
    <row r="1771" ht="14.2" customHeight="1" x14ac:dyDescent="0.55000000000000004"/>
    <row r="1772" ht="14.2" customHeight="1" x14ac:dyDescent="0.55000000000000004"/>
    <row r="1773" ht="14.2" customHeight="1" x14ac:dyDescent="0.55000000000000004"/>
    <row r="1774" ht="14.2" customHeight="1" x14ac:dyDescent="0.55000000000000004"/>
    <row r="1775" ht="14.2" customHeight="1" x14ac:dyDescent="0.55000000000000004"/>
    <row r="1776" ht="14.2" customHeight="1" x14ac:dyDescent="0.55000000000000004"/>
    <row r="1777" ht="14.2" customHeight="1" x14ac:dyDescent="0.55000000000000004"/>
    <row r="1778" ht="14.2" customHeight="1" x14ac:dyDescent="0.55000000000000004"/>
    <row r="1779" ht="14.2" customHeight="1" x14ac:dyDescent="0.55000000000000004"/>
    <row r="1780" ht="14.2" customHeight="1" x14ac:dyDescent="0.55000000000000004"/>
    <row r="1781" ht="14.2" customHeight="1" x14ac:dyDescent="0.55000000000000004"/>
    <row r="1782" ht="14.2" customHeight="1" x14ac:dyDescent="0.55000000000000004"/>
    <row r="1783" ht="14.2" customHeight="1" x14ac:dyDescent="0.55000000000000004"/>
    <row r="1784" ht="14.2" customHeight="1" x14ac:dyDescent="0.55000000000000004"/>
    <row r="1785" ht="14.2" customHeight="1" x14ac:dyDescent="0.55000000000000004"/>
    <row r="1786" ht="14.2" customHeight="1" x14ac:dyDescent="0.55000000000000004"/>
    <row r="1787" ht="14.2" customHeight="1" x14ac:dyDescent="0.55000000000000004"/>
    <row r="1788" ht="14.2" customHeight="1" x14ac:dyDescent="0.55000000000000004"/>
    <row r="1789" ht="14.2" customHeight="1" x14ac:dyDescent="0.55000000000000004"/>
    <row r="1790" ht="14.2" customHeight="1" x14ac:dyDescent="0.55000000000000004"/>
    <row r="1791" ht="14.2" customHeight="1" x14ac:dyDescent="0.55000000000000004"/>
    <row r="1792" ht="14.2" customHeight="1" x14ac:dyDescent="0.55000000000000004"/>
    <row r="1793" ht="14.2" customHeight="1" x14ac:dyDescent="0.55000000000000004"/>
    <row r="1794" ht="14.2" customHeight="1" x14ac:dyDescent="0.55000000000000004"/>
    <row r="1795" ht="14.2" customHeight="1" x14ac:dyDescent="0.55000000000000004"/>
    <row r="1796" ht="14.2" customHeight="1" x14ac:dyDescent="0.55000000000000004"/>
    <row r="1797" ht="14.2" customHeight="1" x14ac:dyDescent="0.55000000000000004"/>
    <row r="1798" ht="14.2" customHeight="1" x14ac:dyDescent="0.55000000000000004"/>
    <row r="1799" ht="14.2" customHeight="1" x14ac:dyDescent="0.55000000000000004"/>
    <row r="1800" ht="14.2" customHeight="1" x14ac:dyDescent="0.55000000000000004"/>
    <row r="1801" ht="14.2" customHeight="1" x14ac:dyDescent="0.55000000000000004"/>
    <row r="1802" ht="14.2" customHeight="1" x14ac:dyDescent="0.55000000000000004"/>
    <row r="1803" ht="14.2" customHeight="1" x14ac:dyDescent="0.55000000000000004"/>
    <row r="1804" ht="14.2" customHeight="1" x14ac:dyDescent="0.55000000000000004"/>
    <row r="1805" ht="14.2" customHeight="1" x14ac:dyDescent="0.55000000000000004"/>
    <row r="1806" ht="14.2" customHeight="1" x14ac:dyDescent="0.55000000000000004"/>
    <row r="1807" ht="14.2" customHeight="1" x14ac:dyDescent="0.55000000000000004"/>
    <row r="1808" ht="14.2" customHeight="1" x14ac:dyDescent="0.55000000000000004"/>
    <row r="1809" ht="14.2" customHeight="1" x14ac:dyDescent="0.55000000000000004"/>
    <row r="1810" ht="14.2" customHeight="1" x14ac:dyDescent="0.55000000000000004"/>
    <row r="1811" ht="14.2" customHeight="1" x14ac:dyDescent="0.55000000000000004"/>
    <row r="1812" ht="14.2" customHeight="1" x14ac:dyDescent="0.55000000000000004"/>
    <row r="1813" ht="14.2" customHeight="1" x14ac:dyDescent="0.55000000000000004"/>
    <row r="1814" ht="14.2" customHeight="1" x14ac:dyDescent="0.55000000000000004"/>
    <row r="1815" ht="14.2" customHeight="1" x14ac:dyDescent="0.55000000000000004"/>
    <row r="1816" ht="14.2" customHeight="1" x14ac:dyDescent="0.55000000000000004"/>
    <row r="1817" ht="14.2" customHeight="1" x14ac:dyDescent="0.55000000000000004"/>
    <row r="1818" ht="14.2" customHeight="1" x14ac:dyDescent="0.55000000000000004"/>
    <row r="1819" ht="14.2" customHeight="1" x14ac:dyDescent="0.55000000000000004"/>
    <row r="1820" ht="14.2" customHeight="1" x14ac:dyDescent="0.55000000000000004"/>
    <row r="1821" ht="14.2" customHeight="1" x14ac:dyDescent="0.55000000000000004"/>
    <row r="1822" ht="14.2" customHeight="1" x14ac:dyDescent="0.55000000000000004"/>
    <row r="1823" ht="14.2" customHeight="1" x14ac:dyDescent="0.55000000000000004"/>
    <row r="1824" ht="14.2" customHeight="1" x14ac:dyDescent="0.55000000000000004"/>
    <row r="1825" ht="14.2" customHeight="1" x14ac:dyDescent="0.55000000000000004"/>
    <row r="1826" ht="14.2" customHeight="1" x14ac:dyDescent="0.55000000000000004"/>
    <row r="1827" ht="14.2" customHeight="1" x14ac:dyDescent="0.55000000000000004"/>
    <row r="1828" ht="14.2" customHeight="1" x14ac:dyDescent="0.55000000000000004"/>
    <row r="1829" ht="14.2" customHeight="1" x14ac:dyDescent="0.55000000000000004"/>
    <row r="1830" ht="14.2" customHeight="1" x14ac:dyDescent="0.55000000000000004"/>
    <row r="1831" ht="14.2" customHeight="1" x14ac:dyDescent="0.55000000000000004"/>
    <row r="1832" ht="14.2" customHeight="1" x14ac:dyDescent="0.55000000000000004"/>
    <row r="1833" ht="14.2" customHeight="1" x14ac:dyDescent="0.55000000000000004"/>
    <row r="1834" ht="14.2" customHeight="1" x14ac:dyDescent="0.55000000000000004"/>
    <row r="1835" ht="14.2" customHeight="1" x14ac:dyDescent="0.55000000000000004"/>
    <row r="1836" ht="14.2" customHeight="1" x14ac:dyDescent="0.55000000000000004"/>
    <row r="1837" ht="14.2" customHeight="1" x14ac:dyDescent="0.55000000000000004"/>
    <row r="1838" ht="14.2" customHeight="1" x14ac:dyDescent="0.55000000000000004"/>
    <row r="1839" ht="14.2" customHeight="1" x14ac:dyDescent="0.55000000000000004"/>
    <row r="1840" ht="14.2" customHeight="1" x14ac:dyDescent="0.55000000000000004"/>
    <row r="1841" ht="14.2" customHeight="1" x14ac:dyDescent="0.55000000000000004"/>
    <row r="1842" ht="14.2" customHeight="1" x14ac:dyDescent="0.55000000000000004"/>
    <row r="1843" ht="14.2" customHeight="1" x14ac:dyDescent="0.55000000000000004"/>
    <row r="1844" ht="14.2" customHeight="1" x14ac:dyDescent="0.55000000000000004"/>
    <row r="1845" ht="14.2" customHeight="1" x14ac:dyDescent="0.55000000000000004"/>
    <row r="1846" ht="14.2" customHeight="1" x14ac:dyDescent="0.55000000000000004"/>
    <row r="1847" ht="14.2" customHeight="1" x14ac:dyDescent="0.55000000000000004"/>
    <row r="1848" ht="14.2" customHeight="1" x14ac:dyDescent="0.55000000000000004"/>
    <row r="1849" ht="14.2" customHeight="1" x14ac:dyDescent="0.55000000000000004"/>
    <row r="1850" ht="14.2" customHeight="1" x14ac:dyDescent="0.55000000000000004"/>
    <row r="1851" ht="14.2" customHeight="1" x14ac:dyDescent="0.55000000000000004"/>
    <row r="1852" ht="14.2" customHeight="1" x14ac:dyDescent="0.55000000000000004"/>
    <row r="1853" ht="14.2" customHeight="1" x14ac:dyDescent="0.55000000000000004"/>
    <row r="1854" ht="14.2" customHeight="1" x14ac:dyDescent="0.55000000000000004"/>
    <row r="1855" ht="14.2" customHeight="1" x14ac:dyDescent="0.55000000000000004"/>
    <row r="1856" ht="14.2" customHeight="1" x14ac:dyDescent="0.55000000000000004"/>
    <row r="1857" ht="14.2" customHeight="1" x14ac:dyDescent="0.55000000000000004"/>
    <row r="1858" ht="14.2" customHeight="1" x14ac:dyDescent="0.55000000000000004"/>
    <row r="1859" ht="14.2" customHeight="1" x14ac:dyDescent="0.55000000000000004"/>
    <row r="1860" ht="14.2" customHeight="1" x14ac:dyDescent="0.55000000000000004"/>
    <row r="1861" ht="14.2" customHeight="1" x14ac:dyDescent="0.55000000000000004"/>
    <row r="1862" ht="14.2" customHeight="1" x14ac:dyDescent="0.55000000000000004"/>
    <row r="1863" ht="14.2" customHeight="1" x14ac:dyDescent="0.55000000000000004"/>
    <row r="1864" ht="14.2" customHeight="1" x14ac:dyDescent="0.55000000000000004"/>
    <row r="1865" ht="14.2" customHeight="1" x14ac:dyDescent="0.55000000000000004"/>
    <row r="1866" ht="14.2" customHeight="1" x14ac:dyDescent="0.55000000000000004"/>
    <row r="1867" ht="14.2" customHeight="1" x14ac:dyDescent="0.55000000000000004"/>
    <row r="1868" ht="14.2" customHeight="1" x14ac:dyDescent="0.55000000000000004"/>
    <row r="1869" ht="14.2" customHeight="1" x14ac:dyDescent="0.55000000000000004"/>
    <row r="1870" ht="14.2" customHeight="1" x14ac:dyDescent="0.55000000000000004"/>
    <row r="1871" ht="14.2" customHeight="1" x14ac:dyDescent="0.55000000000000004"/>
    <row r="1872" ht="14.2" customHeight="1" x14ac:dyDescent="0.55000000000000004"/>
    <row r="1873" ht="14.2" customHeight="1" x14ac:dyDescent="0.55000000000000004"/>
    <row r="1874" ht="14.2" customHeight="1" x14ac:dyDescent="0.55000000000000004"/>
    <row r="1875" ht="14.2" customHeight="1" x14ac:dyDescent="0.55000000000000004"/>
    <row r="1876" ht="14.2" customHeight="1" x14ac:dyDescent="0.55000000000000004"/>
    <row r="1877" ht="14.2" customHeight="1" x14ac:dyDescent="0.55000000000000004"/>
    <row r="1878" ht="14.2" customHeight="1" x14ac:dyDescent="0.55000000000000004"/>
    <row r="1879" ht="14.2" customHeight="1" x14ac:dyDescent="0.55000000000000004"/>
    <row r="1880" ht="14.2" customHeight="1" x14ac:dyDescent="0.55000000000000004"/>
    <row r="1881" ht="14.2" customHeight="1" x14ac:dyDescent="0.55000000000000004"/>
    <row r="1882" ht="14.2" customHeight="1" x14ac:dyDescent="0.55000000000000004"/>
    <row r="1883" ht="14.2" customHeight="1" x14ac:dyDescent="0.55000000000000004"/>
    <row r="1884" ht="14.2" customHeight="1" x14ac:dyDescent="0.55000000000000004"/>
    <row r="1885" ht="14.2" customHeight="1" x14ac:dyDescent="0.55000000000000004"/>
    <row r="1886" ht="14.2" customHeight="1" x14ac:dyDescent="0.55000000000000004"/>
    <row r="1887" ht="14.2" customHeight="1" x14ac:dyDescent="0.55000000000000004"/>
    <row r="1888" ht="14.2" customHeight="1" x14ac:dyDescent="0.55000000000000004"/>
    <row r="1889" ht="14.2" customHeight="1" x14ac:dyDescent="0.55000000000000004"/>
    <row r="1890" ht="14.2" customHeight="1" x14ac:dyDescent="0.55000000000000004"/>
    <row r="1891" ht="14.2" customHeight="1" x14ac:dyDescent="0.55000000000000004"/>
    <row r="1892" ht="14.2" customHeight="1" x14ac:dyDescent="0.55000000000000004"/>
    <row r="1893" ht="14.2" customHeight="1" x14ac:dyDescent="0.55000000000000004"/>
    <row r="1894" ht="14.2" customHeight="1" x14ac:dyDescent="0.55000000000000004"/>
    <row r="1895" ht="14.2" customHeight="1" x14ac:dyDescent="0.55000000000000004"/>
    <row r="1896" ht="14.2" customHeight="1" x14ac:dyDescent="0.55000000000000004"/>
    <row r="1897" ht="14.2" customHeight="1" x14ac:dyDescent="0.55000000000000004"/>
    <row r="1898" ht="14.2" customHeight="1" x14ac:dyDescent="0.55000000000000004"/>
    <row r="1899" ht="14.2" customHeight="1" x14ac:dyDescent="0.55000000000000004"/>
    <row r="1900" ht="14.2" customHeight="1" x14ac:dyDescent="0.55000000000000004"/>
    <row r="1901" ht="14.2" customHeight="1" x14ac:dyDescent="0.55000000000000004"/>
    <row r="1902" ht="14.2" customHeight="1" x14ac:dyDescent="0.55000000000000004"/>
    <row r="1903" ht="14.2" customHeight="1" x14ac:dyDescent="0.55000000000000004"/>
    <row r="1904" ht="14.2" customHeight="1" x14ac:dyDescent="0.55000000000000004"/>
    <row r="1905" ht="14.2" customHeight="1" x14ac:dyDescent="0.55000000000000004"/>
    <row r="1906" ht="14.2" customHeight="1" x14ac:dyDescent="0.55000000000000004"/>
    <row r="1907" ht="14.2" customHeight="1" x14ac:dyDescent="0.55000000000000004"/>
    <row r="1908" ht="14.2" customHeight="1" x14ac:dyDescent="0.55000000000000004"/>
    <row r="1909" ht="14.2" customHeight="1" x14ac:dyDescent="0.55000000000000004"/>
    <row r="1910" ht="14.2" customHeight="1" x14ac:dyDescent="0.55000000000000004"/>
    <row r="1911" ht="14.2" customHeight="1" x14ac:dyDescent="0.55000000000000004"/>
    <row r="1912" ht="14.2" customHeight="1" x14ac:dyDescent="0.55000000000000004"/>
    <row r="1913" ht="14.2" customHeight="1" x14ac:dyDescent="0.55000000000000004"/>
    <row r="1914" ht="14.2" customHeight="1" x14ac:dyDescent="0.55000000000000004"/>
    <row r="1915" ht="14.2" customHeight="1" x14ac:dyDescent="0.55000000000000004"/>
    <row r="1916" ht="14.2" customHeight="1" x14ac:dyDescent="0.55000000000000004"/>
    <row r="1917" ht="14.2" customHeight="1" x14ac:dyDescent="0.55000000000000004"/>
    <row r="1918" ht="14.2" customHeight="1" x14ac:dyDescent="0.55000000000000004"/>
    <row r="1919" ht="14.2" customHeight="1" x14ac:dyDescent="0.55000000000000004"/>
    <row r="1920" ht="14.2" customHeight="1" x14ac:dyDescent="0.55000000000000004"/>
    <row r="1921" ht="14.2" customHeight="1" x14ac:dyDescent="0.55000000000000004"/>
    <row r="1922" ht="14.2" customHeight="1" x14ac:dyDescent="0.55000000000000004"/>
    <row r="1923" ht="14.2" customHeight="1" x14ac:dyDescent="0.55000000000000004"/>
    <row r="1924" ht="14.2" customHeight="1" x14ac:dyDescent="0.55000000000000004"/>
    <row r="1925" ht="14.2" customHeight="1" x14ac:dyDescent="0.55000000000000004"/>
    <row r="1926" ht="14.2" customHeight="1" x14ac:dyDescent="0.55000000000000004"/>
    <row r="1927" ht="14.2" customHeight="1" x14ac:dyDescent="0.55000000000000004"/>
    <row r="1928" ht="14.2" customHeight="1" x14ac:dyDescent="0.55000000000000004"/>
    <row r="1929" ht="14.2" customHeight="1" x14ac:dyDescent="0.55000000000000004"/>
    <row r="1930" ht="14.2" customHeight="1" x14ac:dyDescent="0.55000000000000004"/>
    <row r="1931" ht="14.2" customHeight="1" x14ac:dyDescent="0.55000000000000004"/>
    <row r="1932" ht="14.2" customHeight="1" x14ac:dyDescent="0.55000000000000004"/>
    <row r="1933" ht="14.2" customHeight="1" x14ac:dyDescent="0.55000000000000004"/>
    <row r="1934" ht="14.2" customHeight="1" x14ac:dyDescent="0.55000000000000004"/>
    <row r="1935" ht="14.2" customHeight="1" x14ac:dyDescent="0.55000000000000004"/>
    <row r="1936" ht="14.2" customHeight="1" x14ac:dyDescent="0.55000000000000004"/>
    <row r="1937" ht="14.2" customHeight="1" x14ac:dyDescent="0.55000000000000004"/>
    <row r="1938" ht="14.2" customHeight="1" x14ac:dyDescent="0.55000000000000004"/>
    <row r="1939" ht="14.2" customHeight="1" x14ac:dyDescent="0.55000000000000004"/>
    <row r="1940" ht="14.2" customHeight="1" x14ac:dyDescent="0.55000000000000004"/>
    <row r="1941" ht="14.2" customHeight="1" x14ac:dyDescent="0.55000000000000004"/>
    <row r="1942" ht="14.2" customHeight="1" x14ac:dyDescent="0.55000000000000004"/>
    <row r="1943" ht="14.2" customHeight="1" x14ac:dyDescent="0.55000000000000004"/>
    <row r="1944" ht="14.2" customHeight="1" x14ac:dyDescent="0.55000000000000004"/>
    <row r="1945" ht="14.2" customHeight="1" x14ac:dyDescent="0.55000000000000004"/>
    <row r="1946" ht="14.2" customHeight="1" x14ac:dyDescent="0.55000000000000004"/>
    <row r="1947" ht="14.2" customHeight="1" x14ac:dyDescent="0.55000000000000004"/>
    <row r="1948" ht="14.2" customHeight="1" x14ac:dyDescent="0.55000000000000004"/>
    <row r="1949" ht="14.2" customHeight="1" x14ac:dyDescent="0.55000000000000004"/>
    <row r="1950" ht="14.2" customHeight="1" x14ac:dyDescent="0.55000000000000004"/>
    <row r="1951" ht="14.2" customHeight="1" x14ac:dyDescent="0.55000000000000004"/>
    <row r="1952" ht="14.2" customHeight="1" x14ac:dyDescent="0.55000000000000004"/>
    <row r="1953" ht="14.2" customHeight="1" x14ac:dyDescent="0.55000000000000004"/>
    <row r="1954" ht="14.2" customHeight="1" x14ac:dyDescent="0.55000000000000004"/>
    <row r="1955" ht="14.2" customHeight="1" x14ac:dyDescent="0.55000000000000004"/>
    <row r="1956" ht="14.2" customHeight="1" x14ac:dyDescent="0.55000000000000004"/>
    <row r="1957" ht="14.2" customHeight="1" x14ac:dyDescent="0.55000000000000004"/>
    <row r="1958" ht="14.2" customHeight="1" x14ac:dyDescent="0.55000000000000004"/>
    <row r="1959" ht="14.2" customHeight="1" x14ac:dyDescent="0.55000000000000004"/>
    <row r="1960" ht="14.2" customHeight="1" x14ac:dyDescent="0.55000000000000004"/>
    <row r="1961" ht="14.2" customHeight="1" x14ac:dyDescent="0.55000000000000004"/>
    <row r="1962" ht="14.2" customHeight="1" x14ac:dyDescent="0.55000000000000004"/>
    <row r="1963" ht="14.2" customHeight="1" x14ac:dyDescent="0.55000000000000004"/>
    <row r="1964" ht="14.2" customHeight="1" x14ac:dyDescent="0.55000000000000004"/>
    <row r="1965" ht="14.2" customHeight="1" x14ac:dyDescent="0.55000000000000004"/>
    <row r="1966" ht="14.2" customHeight="1" x14ac:dyDescent="0.55000000000000004"/>
    <row r="1967" ht="14.2" customHeight="1" x14ac:dyDescent="0.55000000000000004"/>
    <row r="1968" ht="14.2" customHeight="1" x14ac:dyDescent="0.55000000000000004"/>
    <row r="1969" ht="14.2" customHeight="1" x14ac:dyDescent="0.55000000000000004"/>
    <row r="1970" ht="14.2" customHeight="1" x14ac:dyDescent="0.55000000000000004"/>
    <row r="1971" ht="14.2" customHeight="1" x14ac:dyDescent="0.55000000000000004"/>
    <row r="1972" ht="14.2" customHeight="1" x14ac:dyDescent="0.55000000000000004"/>
    <row r="1973" ht="14.2" customHeight="1" x14ac:dyDescent="0.55000000000000004"/>
    <row r="1974" ht="14.2" customHeight="1" x14ac:dyDescent="0.55000000000000004"/>
    <row r="1975" ht="14.2" customHeight="1" x14ac:dyDescent="0.55000000000000004"/>
    <row r="1976" ht="14.2" customHeight="1" x14ac:dyDescent="0.55000000000000004"/>
    <row r="1977" ht="14.2" customHeight="1" x14ac:dyDescent="0.55000000000000004"/>
    <row r="1978" ht="14.2" customHeight="1" x14ac:dyDescent="0.55000000000000004"/>
    <row r="1979" ht="14.2" customHeight="1" x14ac:dyDescent="0.55000000000000004"/>
    <row r="1980" ht="14.2" customHeight="1" x14ac:dyDescent="0.55000000000000004"/>
    <row r="1981" ht="14.2" customHeight="1" x14ac:dyDescent="0.55000000000000004"/>
    <row r="1982" ht="14.2" customHeight="1" x14ac:dyDescent="0.55000000000000004"/>
    <row r="1983" ht="14.2" customHeight="1" x14ac:dyDescent="0.55000000000000004"/>
    <row r="1984" ht="14.2" customHeight="1" x14ac:dyDescent="0.55000000000000004"/>
    <row r="1985" ht="14.2" customHeight="1" x14ac:dyDescent="0.55000000000000004"/>
    <row r="1986" ht="14.2" customHeight="1" x14ac:dyDescent="0.55000000000000004"/>
    <row r="1987" ht="14.2" customHeight="1" x14ac:dyDescent="0.55000000000000004"/>
    <row r="1988" ht="14.2" customHeight="1" x14ac:dyDescent="0.55000000000000004"/>
    <row r="1989" ht="14.2" customHeight="1" x14ac:dyDescent="0.55000000000000004"/>
    <row r="1990" ht="14.2" customHeight="1" x14ac:dyDescent="0.55000000000000004"/>
    <row r="1991" ht="14.2" customHeight="1" x14ac:dyDescent="0.55000000000000004"/>
    <row r="1992" ht="14.2" customHeight="1" x14ac:dyDescent="0.55000000000000004"/>
    <row r="1993" ht="14.2" customHeight="1" x14ac:dyDescent="0.55000000000000004"/>
    <row r="1994" ht="14.2" customHeight="1" x14ac:dyDescent="0.55000000000000004"/>
    <row r="1995" ht="14.2" customHeight="1" x14ac:dyDescent="0.55000000000000004"/>
    <row r="1996" ht="14.2" customHeight="1" x14ac:dyDescent="0.55000000000000004"/>
    <row r="1997" ht="14.2" customHeight="1" x14ac:dyDescent="0.55000000000000004"/>
    <row r="1998" ht="14.2" customHeight="1" x14ac:dyDescent="0.55000000000000004"/>
    <row r="1999" ht="14.2" customHeight="1" x14ac:dyDescent="0.55000000000000004"/>
    <row r="2000" ht="14.2" customHeight="1" x14ac:dyDescent="0.55000000000000004"/>
    <row r="2001" ht="14.2" customHeight="1" x14ac:dyDescent="0.55000000000000004"/>
    <row r="2002" ht="14.2" customHeight="1" x14ac:dyDescent="0.55000000000000004"/>
    <row r="2003" ht="14.2" customHeight="1" x14ac:dyDescent="0.55000000000000004"/>
    <row r="2004" ht="14.2" customHeight="1" x14ac:dyDescent="0.55000000000000004"/>
    <row r="2005" ht="14.2" customHeight="1" x14ac:dyDescent="0.55000000000000004"/>
    <row r="2006" ht="14.2" customHeight="1" x14ac:dyDescent="0.55000000000000004"/>
    <row r="2007" ht="14.2" customHeight="1" x14ac:dyDescent="0.55000000000000004"/>
    <row r="2008" ht="14.2" customHeight="1" x14ac:dyDescent="0.55000000000000004"/>
    <row r="2009" ht="14.2" customHeight="1" x14ac:dyDescent="0.55000000000000004"/>
    <row r="2010" ht="14.2" customHeight="1" x14ac:dyDescent="0.55000000000000004"/>
    <row r="2011" ht="14.2" customHeight="1" x14ac:dyDescent="0.55000000000000004"/>
    <row r="2012" ht="14.2" customHeight="1" x14ac:dyDescent="0.55000000000000004"/>
    <row r="2013" ht="14.2" customHeight="1" x14ac:dyDescent="0.55000000000000004"/>
    <row r="2014" ht="14.2" customHeight="1" x14ac:dyDescent="0.55000000000000004"/>
    <row r="2015" ht="14.2" customHeight="1" x14ac:dyDescent="0.55000000000000004"/>
    <row r="2016" ht="14.2" customHeight="1" x14ac:dyDescent="0.55000000000000004"/>
    <row r="2017" ht="14.2" customHeight="1" x14ac:dyDescent="0.55000000000000004"/>
    <row r="2018" ht="14.2" customHeight="1" x14ac:dyDescent="0.55000000000000004"/>
    <row r="2019" ht="14.2" customHeight="1" x14ac:dyDescent="0.55000000000000004"/>
    <row r="2020" ht="14.2" customHeight="1" x14ac:dyDescent="0.55000000000000004"/>
    <row r="2021" ht="14.2" customHeight="1" x14ac:dyDescent="0.55000000000000004"/>
    <row r="2022" ht="14.2" customHeight="1" x14ac:dyDescent="0.55000000000000004"/>
    <row r="2023" ht="14.2" customHeight="1" x14ac:dyDescent="0.55000000000000004"/>
    <row r="2024" ht="14.2" customHeight="1" x14ac:dyDescent="0.55000000000000004"/>
    <row r="2025" ht="14.2" customHeight="1" x14ac:dyDescent="0.55000000000000004"/>
    <row r="2026" ht="14.2" customHeight="1" x14ac:dyDescent="0.55000000000000004"/>
    <row r="2027" ht="14.2" customHeight="1" x14ac:dyDescent="0.55000000000000004"/>
    <row r="2028" ht="14.2" customHeight="1" x14ac:dyDescent="0.55000000000000004"/>
    <row r="2029" ht="14.2" customHeight="1" x14ac:dyDescent="0.55000000000000004"/>
    <row r="2030" ht="14.2" customHeight="1" x14ac:dyDescent="0.55000000000000004"/>
    <row r="2031" ht="14.2" customHeight="1" x14ac:dyDescent="0.55000000000000004"/>
    <row r="2032" ht="14.2" customHeight="1" x14ac:dyDescent="0.55000000000000004"/>
    <row r="2033" ht="14.2" customHeight="1" x14ac:dyDescent="0.55000000000000004"/>
    <row r="2034" ht="14.2" customHeight="1" x14ac:dyDescent="0.55000000000000004"/>
    <row r="2035" ht="14.2" customHeight="1" x14ac:dyDescent="0.55000000000000004"/>
    <row r="2036" ht="14.2" customHeight="1" x14ac:dyDescent="0.55000000000000004"/>
    <row r="2037" ht="14.2" customHeight="1" x14ac:dyDescent="0.55000000000000004"/>
    <row r="2038" ht="14.2" customHeight="1" x14ac:dyDescent="0.55000000000000004"/>
    <row r="2039" ht="14.2" customHeight="1" x14ac:dyDescent="0.55000000000000004"/>
    <row r="2040" ht="14.2" customHeight="1" x14ac:dyDescent="0.55000000000000004"/>
    <row r="2041" ht="14.2" customHeight="1" x14ac:dyDescent="0.55000000000000004"/>
    <row r="2042" ht="14.2" customHeight="1" x14ac:dyDescent="0.55000000000000004"/>
    <row r="2043" ht="14.2" customHeight="1" x14ac:dyDescent="0.55000000000000004"/>
    <row r="2044" ht="14.2" customHeight="1" x14ac:dyDescent="0.55000000000000004"/>
    <row r="2045" ht="14.2" customHeight="1" x14ac:dyDescent="0.55000000000000004"/>
    <row r="2046" ht="14.2" customHeight="1" x14ac:dyDescent="0.55000000000000004"/>
    <row r="2047" ht="14.2" customHeight="1" x14ac:dyDescent="0.55000000000000004"/>
    <row r="2048" ht="14.2" customHeight="1" x14ac:dyDescent="0.55000000000000004"/>
    <row r="2049" ht="14.2" customHeight="1" x14ac:dyDescent="0.55000000000000004"/>
    <row r="2050" ht="14.2" customHeight="1" x14ac:dyDescent="0.55000000000000004"/>
    <row r="2051" ht="14.2" customHeight="1" x14ac:dyDescent="0.55000000000000004"/>
    <row r="2052" ht="14.2" customHeight="1" x14ac:dyDescent="0.55000000000000004"/>
    <row r="2053" ht="14.2" customHeight="1" x14ac:dyDescent="0.55000000000000004"/>
    <row r="2054" ht="14.2" customHeight="1" x14ac:dyDescent="0.55000000000000004"/>
    <row r="2055" ht="14.2" customHeight="1" x14ac:dyDescent="0.55000000000000004"/>
    <row r="2056" ht="14.2" customHeight="1" x14ac:dyDescent="0.55000000000000004"/>
    <row r="2057" ht="14.2" customHeight="1" x14ac:dyDescent="0.55000000000000004"/>
    <row r="2058" ht="14.2" customHeight="1" x14ac:dyDescent="0.55000000000000004"/>
    <row r="2059" ht="14.2" customHeight="1" x14ac:dyDescent="0.55000000000000004"/>
    <row r="2060" ht="14.2" customHeight="1" x14ac:dyDescent="0.55000000000000004"/>
    <row r="2061" ht="14.2" customHeight="1" x14ac:dyDescent="0.55000000000000004"/>
    <row r="2062" ht="14.2" customHeight="1" x14ac:dyDescent="0.55000000000000004"/>
    <row r="2063" ht="14.2" customHeight="1" x14ac:dyDescent="0.55000000000000004"/>
    <row r="2064" ht="14.2" customHeight="1" x14ac:dyDescent="0.55000000000000004"/>
    <row r="2065" ht="14.2" customHeight="1" x14ac:dyDescent="0.55000000000000004"/>
    <row r="2066" ht="14.2" customHeight="1" x14ac:dyDescent="0.55000000000000004"/>
    <row r="2067" ht="14.2" customHeight="1" x14ac:dyDescent="0.55000000000000004"/>
    <row r="2068" ht="14.2" customHeight="1" x14ac:dyDescent="0.55000000000000004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Data Source</vt:lpstr>
      <vt:lpstr>2 IF_Fe_Isotopes</vt:lpstr>
      <vt:lpstr>3 Pyrite_Fe_Isotopes</vt:lpstr>
      <vt:lpstr>4 S_isotopes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2019-11-21T22:25:49Z</dcterms:modified>
</cp:coreProperties>
</file>