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1" sheetId="1" r:id="rId4"/>
    <sheet state="visible" name="S2_1" sheetId="2" r:id="rId5"/>
    <sheet state="visible" name="S2_2" sheetId="3" r:id="rId6"/>
    <sheet state="visible" name="S2_3" sheetId="4" r:id="rId7"/>
    <sheet state="visible" name="S3" sheetId="5" r:id="rId8"/>
    <sheet state="visible" name="S4" sheetId="6" r:id="rId9"/>
    <sheet state="visible" name="S5_1" sheetId="7" r:id="rId10"/>
    <sheet state="visible" name="S5_2" sheetId="8" r:id="rId11"/>
    <sheet state="visible" name="S5_3" sheetId="9" r:id="rId12"/>
    <sheet state="visible" name="S5_4" sheetId="10" r:id="rId13"/>
    <sheet state="visible" name="S6" sheetId="11" r:id="rId14"/>
    <sheet state="visible" name="S7" sheetId="12" r:id="rId15"/>
    <sheet state="visible" name="S8" sheetId="13" r:id="rId16"/>
  </sheets>
  <definedNames/>
  <calcPr/>
</workbook>
</file>

<file path=xl/sharedStrings.xml><?xml version="1.0" encoding="utf-8"?>
<sst xmlns="http://schemas.openxmlformats.org/spreadsheetml/2006/main" count="13010" uniqueCount="2549">
  <si>
    <r>
      <rPr>
        <rFont val="Arial"/>
        <b/>
        <color rgb="FF000000"/>
        <u/>
      </rPr>
      <t>Dataset S1.</t>
    </r>
    <r>
      <rPr>
        <rFont val="Arial"/>
        <b/>
        <color rgb="FF000000"/>
        <u/>
      </rPr>
      <t xml:space="preserve"> Relative abundance of nitrifiers based on 16S rRNA amplicons, and associated environmental parameters. Relative abundance is reported as proportion of total community reads. The full 16S rRNA dataset and flow cytometry cell counts is presented in Paver et al. (2020) Environ Microbiol 22(1): 433-446. Chlorophyll a concentrations, irradiance values and dissolved oxygen measurements are from the US EPA Water Quality Survey (available from </t>
    </r>
    <r>
      <rPr>
        <rFont val="Arial"/>
        <b/>
        <color rgb="FF1155CC"/>
        <u/>
      </rPr>
      <t>https://cdx.epa.gov/).</t>
    </r>
    <r>
      <rPr>
        <rFont val="Arial"/>
        <b/>
        <u/>
      </rPr>
      <t xml:space="preserve"> Relative abundance for nitrifier genome groups is reported as reads that competitively map to any nitrifier MAG from mentioned group as a proportion of total community reads.</t>
    </r>
  </si>
  <si>
    <t>Station</t>
  </si>
  <si>
    <t>Depth_code</t>
  </si>
  <si>
    <t>Date</t>
  </si>
  <si>
    <t>Nitrosopumilaceae</t>
  </si>
  <si>
    <t>Nitrosomonadaceae</t>
  </si>
  <si>
    <t>Nitrospiraceae</t>
  </si>
  <si>
    <t>Gallionellaceae</t>
  </si>
  <si>
    <t>Total_Nitrifiers</t>
  </si>
  <si>
    <t>AOX</t>
  </si>
  <si>
    <t>NOB</t>
  </si>
  <si>
    <t>Depth</t>
  </si>
  <si>
    <t>Chlorophyll.a.ug.l</t>
  </si>
  <si>
    <t>Percent_surface_irradiance</t>
  </si>
  <si>
    <t>metagenomic_sample</t>
  </si>
  <si>
    <t>bioproject_id</t>
  </si>
  <si>
    <t>metagenomic_sample_id</t>
  </si>
  <si>
    <t>DO_mg_L</t>
  </si>
  <si>
    <t>Cells_per_ml</t>
  </si>
  <si>
    <t>NarchGL_rel_abun</t>
  </si>
  <si>
    <t>NspGL1_rel_abun</t>
  </si>
  <si>
    <t>NspGL2a_rel_abun</t>
  </si>
  <si>
    <t>NspGL2b_rel_abun</t>
  </si>
  <si>
    <t>NspGL3_rel_abun</t>
  </si>
  <si>
    <t>NspiraGL_rel_abun</t>
  </si>
  <si>
    <t>NtogaGL1a_rel_abun</t>
  </si>
  <si>
    <t>NtogaGL1b_rel_abun</t>
  </si>
  <si>
    <t>ER15M</t>
  </si>
  <si>
    <t>SRF</t>
  </si>
  <si>
    <t>Aug2012</t>
  </si>
  <si>
    <t>n.d.</t>
  </si>
  <si>
    <t>NO</t>
  </si>
  <si>
    <t>MHY</t>
  </si>
  <si>
    <t>NA</t>
  </si>
  <si>
    <t>YES</t>
  </si>
  <si>
    <t>SAMN15216433 </t>
  </si>
  <si>
    <t>MC4_S2</t>
  </si>
  <si>
    <t>Bminus</t>
  </si>
  <si>
    <t>ER78M</t>
  </si>
  <si>
    <t>SAMN15216608</t>
  </si>
  <si>
    <t>MC6_S4</t>
  </si>
  <si>
    <t>ER91M</t>
  </si>
  <si>
    <t>HU15M</t>
  </si>
  <si>
    <t>B10</t>
  </si>
  <si>
    <t>HU45M</t>
  </si>
  <si>
    <t>DCL</t>
  </si>
  <si>
    <t>SAMN15216565 </t>
  </si>
  <si>
    <t>MC9_S7</t>
  </si>
  <si>
    <t>HU54M</t>
  </si>
  <si>
    <t>MI18M</t>
  </si>
  <si>
    <t>MI27M</t>
  </si>
  <si>
    <t>SAMN15216496 </t>
  </si>
  <si>
    <t>MC12_S10</t>
  </si>
  <si>
    <t>MI41M</t>
  </si>
  <si>
    <t>ON33M</t>
  </si>
  <si>
    <t>SAMN15216379 </t>
  </si>
  <si>
    <t>MC14_S12</t>
  </si>
  <si>
    <t>ON55M</t>
  </si>
  <si>
    <t>SU01M</t>
  </si>
  <si>
    <t>SU08M</t>
  </si>
  <si>
    <t>SAMN15216211 </t>
  </si>
  <si>
    <t>MC17_S15</t>
  </si>
  <si>
    <t>SU18</t>
  </si>
  <si>
    <t>Apr2012</t>
  </si>
  <si>
    <t>SAMN15216619</t>
  </si>
  <si>
    <t>ER15M_1</t>
  </si>
  <si>
    <t>SAMN15216620 </t>
  </si>
  <si>
    <t>ER78M_2</t>
  </si>
  <si>
    <t>SAMN15216617 </t>
  </si>
  <si>
    <t>HU45M_3</t>
  </si>
  <si>
    <t>SAMN15216618 </t>
  </si>
  <si>
    <t>MI27M_4</t>
  </si>
  <si>
    <t>SAMN15216615 </t>
  </si>
  <si>
    <t>ON33M_5</t>
  </si>
  <si>
    <t>SAMN15216614 </t>
  </si>
  <si>
    <t>SU08M_6</t>
  </si>
  <si>
    <r>
      <rPr>
        <rFont val="Arial"/>
        <b/>
        <color rgb="FF000000"/>
        <sz val="10.0"/>
      </rPr>
      <t>Dataset S2 nitrate</t>
    </r>
    <r>
      <rPr>
        <rFont val="Arial"/>
        <b/>
        <color rgb="FF000000"/>
        <sz val="10.0"/>
      </rPr>
      <t>. Nitrate (NOx) concentrations and accompanying metadata from literature, EPA Water Quality Survey (available from https://cdx.epa.gov/) or measured in this study. NA, not available.</t>
    </r>
  </si>
  <si>
    <t>Lake</t>
  </si>
  <si>
    <t>station_id</t>
  </si>
  <si>
    <t>date</t>
  </si>
  <si>
    <t>depth (m)</t>
  </si>
  <si>
    <t>NOx (micromolar)</t>
  </si>
  <si>
    <t>source</t>
  </si>
  <si>
    <t>Erie</t>
  </si>
  <si>
    <t>ER09</t>
  </si>
  <si>
    <t>EPA</t>
  </si>
  <si>
    <t>ER10</t>
  </si>
  <si>
    <t>ER30</t>
  </si>
  <si>
    <t>ER31</t>
  </si>
  <si>
    <t>ER32</t>
  </si>
  <si>
    <t>ER36</t>
  </si>
  <si>
    <t>ER37</t>
  </si>
  <si>
    <t>ER38</t>
  </si>
  <si>
    <t>ER42</t>
  </si>
  <si>
    <t>ER43</t>
  </si>
  <si>
    <t>ER58</t>
  </si>
  <si>
    <t>ER59</t>
  </si>
  <si>
    <t>ER60</t>
  </si>
  <si>
    <t>ER61</t>
  </si>
  <si>
    <t>ER63</t>
  </si>
  <si>
    <t>ER73</t>
  </si>
  <si>
    <t>ER92</t>
  </si>
  <si>
    <t>ERFE</t>
  </si>
  <si>
    <t>ERFO</t>
  </si>
  <si>
    <t>Huron</t>
  </si>
  <si>
    <t>HU06</t>
  </si>
  <si>
    <t>HU09</t>
  </si>
  <si>
    <t>HU110m</t>
  </si>
  <si>
    <t>HU12</t>
  </si>
  <si>
    <t>HU18m</t>
  </si>
  <si>
    <t>HU27</t>
  </si>
  <si>
    <t>HU32</t>
  </si>
  <si>
    <t>HU37</t>
  </si>
  <si>
    <t>HU38</t>
  </si>
  <si>
    <t>HU46m</t>
  </si>
  <si>
    <t>HU48</t>
  </si>
  <si>
    <t>HU53</t>
  </si>
  <si>
    <t>HU61</t>
  </si>
  <si>
    <t>HU93</t>
  </si>
  <si>
    <t>HUFE</t>
  </si>
  <si>
    <t>HUFO</t>
  </si>
  <si>
    <t>Michigan</t>
  </si>
  <si>
    <t>MI11</t>
  </si>
  <si>
    <t>MI17</t>
  </si>
  <si>
    <t>MI19</t>
  </si>
  <si>
    <t>MI23</t>
  </si>
  <si>
    <t>MI32</t>
  </si>
  <si>
    <t>MI34</t>
  </si>
  <si>
    <t>MI40</t>
  </si>
  <si>
    <t>MI47</t>
  </si>
  <si>
    <t>MIFE</t>
  </si>
  <si>
    <t>MIFO</t>
  </si>
  <si>
    <t>Ontario</t>
  </si>
  <si>
    <t>ON12</t>
  </si>
  <si>
    <t>ON25</t>
  </si>
  <si>
    <t>ON41</t>
  </si>
  <si>
    <t>ON49</t>
  </si>
  <si>
    <t>ON60</t>
  </si>
  <si>
    <t>ON63</t>
  </si>
  <si>
    <t>ON64B</t>
  </si>
  <si>
    <t>ONFO</t>
  </si>
  <si>
    <t>Superior</t>
  </si>
  <si>
    <t>SU02</t>
  </si>
  <si>
    <t>SU03</t>
  </si>
  <si>
    <t>SU04</t>
  </si>
  <si>
    <t>SU05</t>
  </si>
  <si>
    <t>SU06</t>
  </si>
  <si>
    <t>SU07</t>
  </si>
  <si>
    <t>SU09</t>
  </si>
  <si>
    <t>SU10</t>
  </si>
  <si>
    <t>SU11</t>
  </si>
  <si>
    <t>SU12</t>
  </si>
  <si>
    <t>SU13</t>
  </si>
  <si>
    <t>SU14</t>
  </si>
  <si>
    <t>SU15</t>
  </si>
  <si>
    <t>SU16</t>
  </si>
  <si>
    <t>SU17M</t>
  </si>
  <si>
    <t>SU19</t>
  </si>
  <si>
    <t>SUFE</t>
  </si>
  <si>
    <t>SUFO</t>
  </si>
  <si>
    <t>C15-5</t>
  </si>
  <si>
    <t>Gardner et al 2004</t>
  </si>
  <si>
    <t>C80-10</t>
  </si>
  <si>
    <t>C80-25</t>
  </si>
  <si>
    <t>C80-5</t>
  </si>
  <si>
    <t>G15-5</t>
  </si>
  <si>
    <t>G20-5</t>
  </si>
  <si>
    <t>G45-5</t>
  </si>
  <si>
    <t>J15-5</t>
  </si>
  <si>
    <t>J20-5</t>
  </si>
  <si>
    <t>J30-5</t>
  </si>
  <si>
    <t>J80-24</t>
  </si>
  <si>
    <t>J80-5</t>
  </si>
  <si>
    <t>M110-25</t>
  </si>
  <si>
    <t>M110-5</t>
  </si>
  <si>
    <t>M15-5</t>
  </si>
  <si>
    <t>M45-15</t>
  </si>
  <si>
    <t>M45-5</t>
  </si>
  <si>
    <t>NB15-5</t>
  </si>
  <si>
    <t>NB20-10</t>
  </si>
  <si>
    <t>R15-5</t>
  </si>
  <si>
    <t>R80-5</t>
  </si>
  <si>
    <t>S15-5</t>
  </si>
  <si>
    <t>SJRM-3</t>
  </si>
  <si>
    <t>Lean &amp; Knowles 1987</t>
  </si>
  <si>
    <t>EC880</t>
  </si>
  <si>
    <t>Mukherjee et al 2016</t>
  </si>
  <si>
    <t>CD1</t>
  </si>
  <si>
    <t>EL0</t>
  </si>
  <si>
    <t>EL2</t>
  </si>
  <si>
    <t>Station C</t>
  </si>
  <si>
    <t>Murphy 1980</t>
  </si>
  <si>
    <t>Station D</t>
  </si>
  <si>
    <t>Station A</t>
  </si>
  <si>
    <t>Station B</t>
  </si>
  <si>
    <t>EC879</t>
  </si>
  <si>
    <t>Rozmarynowycz et al. 2019</t>
  </si>
  <si>
    <t>EC29</t>
  </si>
  <si>
    <t>EC54</t>
  </si>
  <si>
    <t>EC9</t>
  </si>
  <si>
    <t>CD-1</t>
  </si>
  <si>
    <t>EL-0</t>
  </si>
  <si>
    <t>EL-7</t>
  </si>
  <si>
    <t>Michipicoten</t>
  </si>
  <si>
    <t>Sleeping Giant</t>
  </si>
  <si>
    <t>WM</t>
  </si>
  <si>
    <t>This Study</t>
  </si>
  <si>
    <t>SU18M</t>
  </si>
  <si>
    <r>
      <rPr>
        <rFont val="Arial"/>
        <b/>
        <color rgb="FF000000"/>
        <sz val="10.0"/>
      </rPr>
      <t>Dataset S2 ammonium</t>
    </r>
    <r>
      <rPr>
        <rFont val="Arial"/>
        <b/>
        <color rgb="FF000000"/>
        <sz val="10.0"/>
      </rPr>
      <t>. Ammonium concentrations and accompanying metadata from literature or measured in this study. NA, not available; n.d., not detected</t>
    </r>
  </si>
  <si>
    <t>NH4+ (micromolar)</t>
  </si>
  <si>
    <t>Station E</t>
  </si>
  <si>
    <t>This study</t>
  </si>
  <si>
    <r>
      <rPr>
        <rFont val="Arial"/>
        <b/>
        <color rgb="FF000000"/>
        <sz val="10.0"/>
      </rPr>
      <t xml:space="preserve">Dataset S2 urea. </t>
    </r>
    <r>
      <rPr>
        <rFont val="Arial"/>
        <b/>
        <color rgb="FF000000"/>
        <sz val="10.0"/>
      </rPr>
      <t>Urea concentrations and accompanying metadata from measured in this study. b.d, below detection limit of 0.2 micromolar. Urea values for Lake Erie taken from Belisle et al 2016.</t>
    </r>
  </si>
  <si>
    <t>Urea (micromolar)</t>
  </si>
  <si>
    <t>N_as_urea (micromolar N as urea)</t>
  </si>
  <si>
    <t>b.d</t>
  </si>
  <si>
    <t>Belisle et al. 2016</t>
  </si>
  <si>
    <r>
      <rPr>
        <rFont val="Arial"/>
        <b/>
        <color theme="1"/>
        <sz val="10.0"/>
      </rPr>
      <t xml:space="preserve">Dataset S3. </t>
    </r>
    <r>
      <rPr>
        <rFont val="Arial"/>
        <b/>
        <color theme="1"/>
        <sz val="10.0"/>
      </rPr>
      <t>Assembly statistics and taxonomic information for metagenome-assembled genomes (MAGs) of nitrifiers in the Great Lakes.</t>
    </r>
  </si>
  <si>
    <t>MAG</t>
  </si>
  <si>
    <t>Assembly Accession</t>
  </si>
  <si>
    <t>Date_collected</t>
  </si>
  <si>
    <t>Group</t>
  </si>
  <si>
    <t>total_length (nt)</t>
  </si>
  <si>
    <t>estimated_total_length</t>
  </si>
  <si>
    <t>GC_content</t>
  </si>
  <si>
    <t>percent_completion_anvi</t>
  </si>
  <si>
    <t>percent_redundancy_anvi</t>
  </si>
  <si>
    <t>checkm_completion</t>
  </si>
  <si>
    <t>checkm_contamination</t>
  </si>
  <si>
    <t>num_contigs</t>
  </si>
  <si>
    <t>N50</t>
  </si>
  <si>
    <t>longest_contig</t>
  </si>
  <si>
    <t>mean_length</t>
  </si>
  <si>
    <t>num_predicted_genes</t>
  </si>
  <si>
    <t>coding_density</t>
  </si>
  <si>
    <t>checkm_lineage</t>
  </si>
  <si>
    <t>refseq_lineage</t>
  </si>
  <si>
    <t>gtdbtk_taxonomy</t>
  </si>
  <si>
    <t>SU08M_6M_MetaBAT2_048</t>
  </si>
  <si>
    <t>GCA_016106165.1</t>
  </si>
  <si>
    <t>NarchGL</t>
  </si>
  <si>
    <t>k__Archaea'</t>
  </si>
  <si>
    <t>;cellular organisms;Archaea;TACK group;Thaumarchaeota;Nitrosopumilales;Nitrosopumilaceae;Nitrosoarchaeum;</t>
  </si>
  <si>
    <t>d__Archaea;p__Crenarchaeota;c__Nitrososphaeria;o__Nitrososphaerales;f__Nitrosopumilaceae;g__Nitrosoarchaeum;s__GCA_002737445.3</t>
  </si>
  <si>
    <t>ON33M_5M_MetaBAT2_044</t>
  </si>
  <si>
    <t>GCA_016106185.1</t>
  </si>
  <si>
    <t>d__Archaea;p__Crenarchaeota;c__Nitrososphaeria;o__Nitrososphaerales;f__Nitrosopumilaceae;g__Nitrosoarchaeum;s__GCA_002737445.2</t>
  </si>
  <si>
    <t>MC17_S15_bin_49</t>
  </si>
  <si>
    <t>GCA_013521055.1</t>
  </si>
  <si>
    <t>d__Archaea;p__Crenarchaeota;c__Nitrososphaeria;o__Nitrososphaerales;f__Nitrosopumilaceae;g__Nitrosoarchaeum;s__GCA_002737445.1</t>
  </si>
  <si>
    <t>SU08M_6M_MetaBAT2_044</t>
  </si>
  <si>
    <t>GCA_016106265.1</t>
  </si>
  <si>
    <t>NspGL1</t>
  </si>
  <si>
    <t>c__Betaproteobacteria'</t>
  </si>
  <si>
    <t>;cellular organisms;Bacteria;Proteobacteria;Betaproteobacteria;Nitrosomonadales;Nitrosomonadaceae;Nitrosospira;</t>
  </si>
  <si>
    <t>d__Bacteria;p__Proteobacteria;c__Gammaproteobacteria;o__Betaproteobacteriales;f__Nitrosomonadaceae;g__GCA-2721545;s__</t>
  </si>
  <si>
    <t>ON33M_5M_Binsanity_121</t>
  </si>
  <si>
    <t>GCA_016106175.1</t>
  </si>
  <si>
    <t>MI27M_4M_MetaBAT2_020</t>
  </si>
  <si>
    <t>GCA_016106225.1</t>
  </si>
  <si>
    <t>MC9_S7_M_Binsanity_197</t>
  </si>
  <si>
    <t>GCA_016106235.1</t>
  </si>
  <si>
    <t>MC17_S15_bin_110</t>
  </si>
  <si>
    <t>GCA_013520955.1</t>
  </si>
  <si>
    <t>MC14_S12_M_CONCOCT_096</t>
  </si>
  <si>
    <t>GCA_016106315.1</t>
  </si>
  <si>
    <t>MC12_S10_M_MetaBAT2_031</t>
  </si>
  <si>
    <t>GCA_016106275.1</t>
  </si>
  <si>
    <t>ON33M_5M_MetaBAT2_013</t>
  </si>
  <si>
    <t>GCA_016106335.1</t>
  </si>
  <si>
    <t>NspGL2a</t>
  </si>
  <si>
    <t>d__Bacteria;p__Proteobacteria;c__Gammaproteobacteria;o__Betaproteobacteriales;f__Nitrosomonadaceae;g__;s__</t>
  </si>
  <si>
    <t>MC14_S12_M_CONCOCT_099</t>
  </si>
  <si>
    <t>GCA_013450215.1</t>
  </si>
  <si>
    <t>SU08M_6M_CONCOCT_073</t>
  </si>
  <si>
    <t>GCA_013521015.1</t>
  </si>
  <si>
    <t>NspGL2b</t>
  </si>
  <si>
    <t>MI27M_4M_MetaBAT2_005</t>
  </si>
  <si>
    <t>GCA_016106295.1</t>
  </si>
  <si>
    <t>MC9_S7_M_Binsanity_092</t>
  </si>
  <si>
    <t>GCA_016106405.1</t>
  </si>
  <si>
    <t>MC17_S15_bin_58</t>
  </si>
  <si>
    <t>GCA_016106365.1</t>
  </si>
  <si>
    <t>MC12_S10_M_MetaBAT2_028</t>
  </si>
  <si>
    <t>GCA_016106375.1</t>
  </si>
  <si>
    <t>MC4_S2_CONCOCT_122</t>
  </si>
  <si>
    <t>GCA_016106425.1</t>
  </si>
  <si>
    <t>NspGL3</t>
  </si>
  <si>
    <t>SU08M_6M_Binsanity_100</t>
  </si>
  <si>
    <t>GCA_016106515.1</t>
  </si>
  <si>
    <t>NspiraGL</t>
  </si>
  <si>
    <t>k__Bacteria'</t>
  </si>
  <si>
    <t>;cellular organisms;Bacteria;Nitrospirae;Nitrospira;Nitrospirales;Nitrospiraceae;Nitrospira;</t>
  </si>
  <si>
    <t>d__Bacteria;p__Nitrospirota;c__Nitrospiria;o__Nitrospirales;f__Nitrospiraceae;g__GCA-2737345;s__GCA_002737345.6</t>
  </si>
  <si>
    <t>ON33M_5M_Binsanity_131</t>
  </si>
  <si>
    <t>GCA_016106475.1</t>
  </si>
  <si>
    <t>d__Bacteria;p__Nitrospirota;c__Nitrospiria;o__Nitrospirales;f__Nitrospiraceae;g__GCA-2737345;s__GCA_002737345.3</t>
  </si>
  <si>
    <t>MC9_S7_M_Binsanity_088</t>
  </si>
  <si>
    <t>GCA_016106435.1</t>
  </si>
  <si>
    <t>d__Bacteria;p__Nitrospirota;c__Nitrospiria;o__Nitrospirales;f__Nitrospiraceae;g__GCA-2737345;s__GCA_002737345.1</t>
  </si>
  <si>
    <t>MC17_S15_bin_99</t>
  </si>
  <si>
    <t>GCA_016106505.1</t>
  </si>
  <si>
    <t>d__Bacteria;p__Nitrospirota;c__Nitrospiria;o__Nitrospirales;f__Nitrospiraceae;g__GCA-2737345;s__GCA_002737345.5</t>
  </si>
  <si>
    <t>MC14_S12_M_CONCOCT_129</t>
  </si>
  <si>
    <t>GCA_013521025.1</t>
  </si>
  <si>
    <t>d__Bacteria;p__Nitrospirota;c__Nitrospiria;o__Nitrospirales;f__Nitrospiraceae;g__GCA-2737345;s__GCA_002737345.4</t>
  </si>
  <si>
    <t>MC12_S10_M_CONCOCT_025</t>
  </si>
  <si>
    <t>GCA_016106465.1</t>
  </si>
  <si>
    <t>d__Bacteria;p__Nitrospirota;c__Nitrospiria;o__Nitrospirales;f__Nitrospiraceae;g__GCA-2737345;s__GCA_002737345.2</t>
  </si>
  <si>
    <t>ON33M_5M_MetaBAT2_032</t>
  </si>
  <si>
    <t>GCA_016106535.1</t>
  </si>
  <si>
    <t>NtogaGL1a</t>
  </si>
  <si>
    <t>;cellular organisms;Bacteria;Proteobacteria;Betaproteobacteria;Nitrosomonadales;Gallionellaceae;</t>
  </si>
  <si>
    <t>d__Bacteria;p__Proteobacteria;c__Gammaproteobacteria;o__Betaproteobacteriales;f__Gallionellaceae;g__;s__</t>
  </si>
  <si>
    <t>MC9_S7_M_CONCOCT_170</t>
  </si>
  <si>
    <t>GCA_013521075.1</t>
  </si>
  <si>
    <t>MC14_S12_M_Binsanity_031</t>
  </si>
  <si>
    <t>GCA_016106585.1</t>
  </si>
  <si>
    <t>MC12_S10_M_MetaBAT2_036</t>
  </si>
  <si>
    <t>GCA_016106575.1</t>
  </si>
  <si>
    <t>MC6_S4_M_CONCOCT_147</t>
  </si>
  <si>
    <t>GCA_016106565.1</t>
  </si>
  <si>
    <t>NtogaGL1b</t>
  </si>
  <si>
    <t>MC4_S2_Binsanity_014</t>
  </si>
  <si>
    <t>GCA_013521105.1</t>
  </si>
  <si>
    <r>
      <rPr>
        <rFont val="Arial"/>
        <b/>
        <color rgb="FF000000"/>
        <sz val="10.0"/>
      </rPr>
      <t>Dataset S4. Genome properties for newly assembled MAGs and reference genomes included in this study.</t>
    </r>
    <r>
      <rPr>
        <rFont val="Arial"/>
        <b/>
        <color rgb="FF000000"/>
        <sz val="10.0"/>
      </rPr>
      <t xml:space="preserve"> Most properties were obtained from anvi'o using function anvi-summarize; completeness and contamination from CheckM; pseudogenes from NCBI PGAP; median intergenic length calculated using bedtools complementBed function and Genbank gff files; estimated genome size and sigma factors as described in Materials &amp; Methods. Streamlining traits were calculated for genomes with &gt;70% completeness and &lt;10% contamination. Results reported in the text for pangenomics and streamlining are limited to the Nitrosopumilaceae family within Thaumarchaeota and lineage II within Nitrospira.</t>
    </r>
  </si>
  <si>
    <t>accession</t>
  </si>
  <si>
    <t>name</t>
  </si>
  <si>
    <t>ref_lgl</t>
  </si>
  <si>
    <t>tax</t>
  </si>
  <si>
    <t>total_length</t>
  </si>
  <si>
    <t>gc_content</t>
  </si>
  <si>
    <t>num_genes</t>
  </si>
  <si>
    <t>avg_gene_length</t>
  </si>
  <si>
    <t>Completeness_CheckM</t>
  </si>
  <si>
    <t>Contamination_CheckM</t>
  </si>
  <si>
    <t>est_complete_genome_size</t>
  </si>
  <si>
    <t>median_IG</t>
  </si>
  <si>
    <t>pct_noncoding</t>
  </si>
  <si>
    <t>num_gene_clusters</t>
  </si>
  <si>
    <t>sigma_factors</t>
  </si>
  <si>
    <t>singleton_gene_clusters</t>
  </si>
  <si>
    <t>paralogs</t>
  </si>
  <si>
    <t>genes_per_gc</t>
  </si>
  <si>
    <t>pseudogenes</t>
  </si>
  <si>
    <t>lineage_notes</t>
  </si>
  <si>
    <t>included_in_pangenome_reporting</t>
  </si>
  <si>
    <t>included_in_streamlining_reporting</t>
  </si>
  <si>
    <t>GCA_013520955_1_ASM1352095v1</t>
  </si>
  <si>
    <t>MC17_S15_Bin_110</t>
  </si>
  <si>
    <t>lgl</t>
  </si>
  <si>
    <t>nitrosomonadaceae</t>
  </si>
  <si>
    <t>Type1</t>
  </si>
  <si>
    <t>yes</t>
  </si>
  <si>
    <t>GCA_016106175_1_ASM1610617v1</t>
  </si>
  <si>
    <t>GCA_016106225_1_ASM1610622v1</t>
  </si>
  <si>
    <t>GCA_016106235_1_ASM1610623v1</t>
  </si>
  <si>
    <t>GCA_016106265_1_ASM1610626v1</t>
  </si>
  <si>
    <t>GCA_016106275_1_ASM1610627v1</t>
  </si>
  <si>
    <t>GCA_016106315_1_ASM1610631v1</t>
  </si>
  <si>
    <t>GCA_013450215_1_ASM1345021v1</t>
  </si>
  <si>
    <t>Type2a</t>
  </si>
  <si>
    <t>GCA_016106335_1_ASM1610633v1</t>
  </si>
  <si>
    <t>GCA_013521015_1_ASM1352101v1</t>
  </si>
  <si>
    <t>Type2b</t>
  </si>
  <si>
    <t>GCA_016106295_1_ASM1610629v1</t>
  </si>
  <si>
    <t>GCA_016106365_1_ASM1610636v1</t>
  </si>
  <si>
    <t>GCA_016106375_1_ASM1610637v1</t>
  </si>
  <si>
    <t>GCA_016106405_1_ASM1610640v1</t>
  </si>
  <si>
    <t>GCA_016106425_1_ASM1610642v1</t>
  </si>
  <si>
    <t>Type3</t>
  </si>
  <si>
    <t>GCA_000009145_1_ASM914v1</t>
  </si>
  <si>
    <t>Nitrosomonas europaea ATCC 19718</t>
  </si>
  <si>
    <t>ref</t>
  </si>
  <si>
    <t>GCA_000014765_1_ASM1476v1</t>
  </si>
  <si>
    <t>Nitrosomonas eutropha C91</t>
  </si>
  <si>
    <t>GCA_000175095_2_ASM17509v2</t>
  </si>
  <si>
    <t>Nitrosomonas sp_ AL212</t>
  </si>
  <si>
    <t>GCA_000196355_1_ASM19635v1</t>
  </si>
  <si>
    <t>Nitrosospira multiformis ATCC 25196</t>
  </si>
  <si>
    <t>GCA_000219585_1_ASM21958v1</t>
  </si>
  <si>
    <t>Nitrosomonas sp_ Is79A3</t>
  </si>
  <si>
    <t>GCA_000355765_4_ASM35576v4</t>
  </si>
  <si>
    <t>Nitrosospira lacus strain APG3</t>
  </si>
  <si>
    <t>GCA_000619905_2_ASM61990v2</t>
  </si>
  <si>
    <t>Nitrosospira briensis C-128</t>
  </si>
  <si>
    <t>GCA_000832065_1_ASM83206v1</t>
  </si>
  <si>
    <t>Nitrosospira sp_ NpAV</t>
  </si>
  <si>
    <t>GCA_001007935_1_ASM100793v1</t>
  </si>
  <si>
    <t>Nitrosomonas communis strain Nm2</t>
  </si>
  <si>
    <t>GCA_001455205_1_ASM145520v1</t>
  </si>
  <si>
    <t>Nitrosomonas ureae strain Nm10</t>
  </si>
  <si>
    <t>GCA_001567435_1_ASM156743v1</t>
  </si>
  <si>
    <t>Nitrosomonas europaea isolate OLB2</t>
  </si>
  <si>
    <t>GCA_001899235_1_ASM189923v1</t>
  </si>
  <si>
    <t>Nitrosospira sp_ 56-18</t>
  </si>
  <si>
    <t>GCA_002338645_1_ASM233864v1</t>
  </si>
  <si>
    <t>Nitrosomonas sp_ UBA1843</t>
  </si>
  <si>
    <t>GCA_002435335_1_ASM243533v1</t>
  </si>
  <si>
    <t>Nitrosomonas sp_ UBA6494</t>
  </si>
  <si>
    <t>GCA_002448775_1_ASM244877v1</t>
  </si>
  <si>
    <t>Nitrosomonadaceae bacterium UBA6933</t>
  </si>
  <si>
    <t>GCA_002721545_1_ASM272154v1</t>
  </si>
  <si>
    <t>Nitrosomonadaceae bacterium isolate SP263</t>
  </si>
  <si>
    <t>GCA_003011925_1_ASM301192v1</t>
  </si>
  <si>
    <t>Nitrosomonas sp_ APG5</t>
  </si>
  <si>
    <t>GCA_003046215_1_ASM304621v1</t>
  </si>
  <si>
    <t>Nitrosomonas sp_ Nm141</t>
  </si>
  <si>
    <t>GCA_003046255_1_ASM304625v1</t>
  </si>
  <si>
    <t>Nitrosomonas Nitrosa strain Nm91</t>
  </si>
  <si>
    <t>GCA_003046355_1_ASM304635v1</t>
  </si>
  <si>
    <t>Nitrosomonas eutropha strain Nm19</t>
  </si>
  <si>
    <t>GCA_003046405_1_ASM304640v1</t>
  </si>
  <si>
    <t>Nitrosospira sp_ Nsp22</t>
  </si>
  <si>
    <t>GCA_003046585_1_ASM304658v1</t>
  </si>
  <si>
    <t>Nitrosomonas aestuarii strain Nm36</t>
  </si>
  <si>
    <t>GCA_003046605_1_ASM304660v1</t>
  </si>
  <si>
    <t>Nitrosospira sp_ Nsp6</t>
  </si>
  <si>
    <t>GCA_003050805_1_ASM305080v1</t>
  </si>
  <si>
    <t>Nitrosomonas oligotropha strain Nm49</t>
  </si>
  <si>
    <t>GCA_003050825_1_ASM305082v1</t>
  </si>
  <si>
    <t>Nitrosospira sp_ Nsp5</t>
  </si>
  <si>
    <t>GCA_003050865_1_ASM305086v1</t>
  </si>
  <si>
    <t>Nitrosospira multiformis strain Nl12</t>
  </si>
  <si>
    <t>GCA_003050965_1_ASM305096v1</t>
  </si>
  <si>
    <t>Nitrosospira sp_ Nsp2</t>
  </si>
  <si>
    <t>GCA_003051045_1_ASM305104v1</t>
  </si>
  <si>
    <t>Nitrosomonas ureae strain Nm4</t>
  </si>
  <si>
    <t>GCA_003051105_1_ASM305110v1</t>
  </si>
  <si>
    <t>Nitrosomonas Nitrosa strain Nm90</t>
  </si>
  <si>
    <t>GCA_003053905_1_ASM305390v1</t>
  </si>
  <si>
    <t>Nitrosospira sp_ Nsp37</t>
  </si>
  <si>
    <t>GCA_003201195_1_ASM320119v1</t>
  </si>
  <si>
    <t>Nitrosomonas eutropha strain Nm 57</t>
  </si>
  <si>
    <t>GCA_003201565_1_ASM320156v1</t>
  </si>
  <si>
    <t>Nitrosomonas sp_ Nm84</t>
  </si>
  <si>
    <t>GCA_003201725_1_ASM320172v1</t>
  </si>
  <si>
    <t>Nitrosomonas ureae strain Nm5</t>
  </si>
  <si>
    <t>GCA_003230615_1_ASM323061v1</t>
  </si>
  <si>
    <t>Nitrosospira sp_ isolate SZUA-177</t>
  </si>
  <si>
    <t>GCA_003268875_1_ASM326887v1</t>
  </si>
  <si>
    <t>Nitrosospira multiformis strain Nl8</t>
  </si>
  <si>
    <t>GCA_003268895_1_ASM326889v1</t>
  </si>
  <si>
    <t>Nitrosospira multiformis strain Nsp16</t>
  </si>
  <si>
    <t>GCA_003268955_1_ASM326895v1</t>
  </si>
  <si>
    <t>Nitrosomonas sp_ Nm143</t>
  </si>
  <si>
    <t>GCA_003269055_1_ASM326905v1</t>
  </si>
  <si>
    <t>Nitrosospira multiformis strain Nl15</t>
  </si>
  <si>
    <t>GCA_900100485_1_IMG_taxon_2675903038</t>
  </si>
  <si>
    <t>Nitrosomonas sp_ Nm132</t>
  </si>
  <si>
    <t>GCA_900100815_1_IMG_taxon_2671180129</t>
  </si>
  <si>
    <t>Nitrosomonas eutropha strain Nm14</t>
  </si>
  <si>
    <t>GCA_900100985_1_IMG_taxon_2671180077</t>
  </si>
  <si>
    <t>Nitrosospira sp_ Nsp1</t>
  </si>
  <si>
    <t>GCA_900101945_1_IMG_taxon_2671180075</t>
  </si>
  <si>
    <t>Nitrosospira sp_ Nsp13</t>
  </si>
  <si>
    <t>GCA_900102495_1_IMG_taxon_2671180042</t>
  </si>
  <si>
    <t>Nitrosospira sp_ Nl5</t>
  </si>
  <si>
    <t>GCA_900103035_1_NSMM</t>
  </si>
  <si>
    <t>Nitrosococcus mobilis isolate 1</t>
  </si>
  <si>
    <t>GCA_900103145_1_IMG_taxon_2671180080</t>
  </si>
  <si>
    <t>Nitrosospira sp_ Nsp18</t>
  </si>
  <si>
    <t>GCA_900103165_1_IMG_taxon_2667527227</t>
  </si>
  <si>
    <t>Nitrosospira multiformis strain Nl1</t>
  </si>
  <si>
    <t>GCA_900105875_1_IMG_taxon_2671180029</t>
  </si>
  <si>
    <t>GCA_900106545_1_IMG_taxon_2675903044</t>
  </si>
  <si>
    <t>Nitrosomonas communis strain Nm110</t>
  </si>
  <si>
    <t>GCA_900106555_1_IMG_taxon_2671180131</t>
  </si>
  <si>
    <t>Nitrosomonas oligotropha strain Nm75</t>
  </si>
  <si>
    <t>GCA_900106625_1_IMG_taxon_2671180134</t>
  </si>
  <si>
    <t>Nitrosomonas europaea strain Nm50</t>
  </si>
  <si>
    <t>GCA_900106875_1_IMG_taxon_2671180081</t>
  </si>
  <si>
    <t>Nitrosomonas eutropha strain Nm38</t>
  </si>
  <si>
    <t>GCA_900107165_1_IMG_taxon_2675903041</t>
  </si>
  <si>
    <t>Nitrosomonas halophila strain Nm1</t>
  </si>
  <si>
    <t>GCA_900107265_1_IMG_taxon_2675903042</t>
  </si>
  <si>
    <t>Nitrosomonas sp_ Nm33</t>
  </si>
  <si>
    <t>GCA_900107335_1_IMG_taxon_2675903036</t>
  </si>
  <si>
    <t>Nitrosomonas sp_ Nm58</t>
  </si>
  <si>
    <t>GCA_900107715_1_IMG_taxon_2671180074</t>
  </si>
  <si>
    <t>Nitrosospira multiformis strain Nl4</t>
  </si>
  <si>
    <t>GCA_900108135_1_IMG_taxon_2671180127</t>
  </si>
  <si>
    <t>Nitrosospira multiformis ATCC 25196 strain Nl13</t>
  </si>
  <si>
    <t>GCA_900108305_1_IMG_taxon_2671180130</t>
  </si>
  <si>
    <t>Nitrosomonas ureae strain Nm13</t>
  </si>
  <si>
    <t>GCA_900108975_1_IMG_taxon_2671180128</t>
  </si>
  <si>
    <t>Nitrosomonas eutropha strain Nm56</t>
  </si>
  <si>
    <t>GCA_900109785_1_IMG_taxon_2671180071</t>
  </si>
  <si>
    <t>Nitrosovibrio tenuis strain Nv1</t>
  </si>
  <si>
    <t>GCA_900110145_1_IMG_taxon_2671180082</t>
  </si>
  <si>
    <t>Nitrosomonas marina strain Nm22</t>
  </si>
  <si>
    <t>GCA_900110185_1_IMG_taxon_2671180076</t>
  </si>
  <si>
    <t>Nitrosospira multiformis strain Nl18</t>
  </si>
  <si>
    <t>GCA_900110385_1_IMG_taxon_2671180132</t>
  </si>
  <si>
    <t>Nitrosomonas oligotropha strain Nm76</t>
  </si>
  <si>
    <t>GCA_900110495_1_IMG_taxon_2675903143</t>
  </si>
  <si>
    <t>Nitrosovibrio sp_ Nv6</t>
  </si>
  <si>
    <t>GCA_900111055_1_IMG_taxon_2675903039</t>
  </si>
  <si>
    <t>Nitrosomonas ureae strain Nm9</t>
  </si>
  <si>
    <t>GCA_900111165_1_IMG_taxon_2675903037</t>
  </si>
  <si>
    <t>Nitrosomonas sp_ Nm51</t>
  </si>
  <si>
    <t>GCA_900111585_1_IMG_taxon_2671180069</t>
  </si>
  <si>
    <t>Nitrosospira multiformis strain Nl7</t>
  </si>
  <si>
    <t>GCA_900111605_1_IMG_taxon_2671180135</t>
  </si>
  <si>
    <t>Nitrosomonas marina strain Nm71</t>
  </si>
  <si>
    <t>GCA_900111725_1_IMG_taxon_2671180133</t>
  </si>
  <si>
    <t>Nitrosomonas europaea strain Nm35</t>
  </si>
  <si>
    <t>GCA_900112825_1_IMG_taxon_2675903035</t>
  </si>
  <si>
    <t>Nitrosomonas sp_ Nm166</t>
  </si>
  <si>
    <t>GCA_900113575_1_IMG_taxon_2671180078</t>
  </si>
  <si>
    <t>Nitrosospira sp_ Nsp14</t>
  </si>
  <si>
    <t>GCA_900113925_1_IMG_taxon_2675903040</t>
  </si>
  <si>
    <t>Nitrosomonas sp_ Nm34</t>
  </si>
  <si>
    <t>GCA_900114305_1_IMG_taxon_2671180137</t>
  </si>
  <si>
    <t>Nitrosomonas aestuarii strain Nm69</t>
  </si>
  <si>
    <t>GCA_900114745_1_IMG_taxon_2675903043</t>
  </si>
  <si>
    <t>Nitrosomonas communis strain Nm44</t>
  </si>
  <si>
    <t>GCA_900114795_1_IMG_taxon_2671180218</t>
  </si>
  <si>
    <t>Nitrosomonas Nitrosa strain Nm146</t>
  </si>
  <si>
    <t>GCA_900115125_1_IMG_taxon_2675903144</t>
  </si>
  <si>
    <t>Nitrosospira briensis strain Nsp8</t>
  </si>
  <si>
    <t>GCA_900115325_1_IMG_taxon_2671180070</t>
  </si>
  <si>
    <t>Nitrosospira briensis strain Nsp10</t>
  </si>
  <si>
    <t>GCA_900115725_1_IMG_taxon_2671180136</t>
  </si>
  <si>
    <t>Nitrosomonas cryotolerans strain Nm55</t>
  </si>
  <si>
    <t>GCA_900116685_1_IMG_taxon_2671180072</t>
  </si>
  <si>
    <t>Nitrosomonas eutropha strain Nm24</t>
  </si>
  <si>
    <t>GCA_900116835_1_IMG_taxon_2671180079</t>
  </si>
  <si>
    <t>Nitrosospira multiformis strain Nl14</t>
  </si>
  <si>
    <t>GCA_900119085_1_IMG_taxon_2671180036</t>
  </si>
  <si>
    <t>Nitrosovibrio sp_ Nv17</t>
  </si>
  <si>
    <t>GCA_900142705_1_IMG_taxon_2671180073</t>
  </si>
  <si>
    <t>Nitrosospira sp_ Nsp11</t>
  </si>
  <si>
    <t>GCA_900143275_1_IMG_taxon_2588253501</t>
  </si>
  <si>
    <t>Nitrosomonas cryotolerans ATCC</t>
  </si>
  <si>
    <t>GCA_900167395_1_IMG_taxon_2582581324</t>
  </si>
  <si>
    <t>Nitrosomonas europaea strain ATCC 25978</t>
  </si>
  <si>
    <t>GCA_900206265_1_IMG_taxon_2724679738</t>
  </si>
  <si>
    <t>Nitrosomonas ureae strain Nm15</t>
  </si>
  <si>
    <t>GCA_900215345_1_IMG_taxon_2734482144</t>
  </si>
  <si>
    <t>Nitrosomonas ureae strain Nm42</t>
  </si>
  <si>
    <t>GCA_900215485_1_IMG_taxon_2721756095</t>
  </si>
  <si>
    <t>Nitrosovibrio sp_ Nv4</t>
  </si>
  <si>
    <t>GCA_013521025_1_ASM1352102v1</t>
  </si>
  <si>
    <t>nitrospira</t>
  </si>
  <si>
    <t>II</t>
  </si>
  <si>
    <t>GCA_016106435_1_ASM1610643v1</t>
  </si>
  <si>
    <t>GCA_016106465_1_ASM1610646v1</t>
  </si>
  <si>
    <t>GCA_016106475_1_ASM1610647v1</t>
  </si>
  <si>
    <t>GCA_016106505_1_ASM1610650v1</t>
  </si>
  <si>
    <t>MC17_S15_Bin_99</t>
  </si>
  <si>
    <t>GCA_016106515_1_ASM1610651v1</t>
  </si>
  <si>
    <t>GCA_000196815_1_ASM19681v1</t>
  </si>
  <si>
    <t>Nitrospira defluvii</t>
  </si>
  <si>
    <t>I</t>
  </si>
  <si>
    <t>no</t>
  </si>
  <si>
    <t>GCA_001567445_1_ASM156744v1</t>
  </si>
  <si>
    <t>Nitrospira sp. OLB3</t>
  </si>
  <si>
    <t>GCA_001724505_1_ASM172450v1</t>
  </si>
  <si>
    <t>Nitrospira sp. SCN 59-13</t>
  </si>
  <si>
    <t>GCA_002254325_1_ASM225432v1</t>
  </si>
  <si>
    <t>Nitrospira sp. UW-LDO-02</t>
  </si>
  <si>
    <t>GCA_002299405_1_ASM229940v1</t>
  </si>
  <si>
    <t>Nitrospira sp. UBA667</t>
  </si>
  <si>
    <t>GCA_002380995_1_ASM238099v1</t>
  </si>
  <si>
    <t>Nitrospira sp. UBA4129</t>
  </si>
  <si>
    <t>GCA_002473245_1_ASM247324v1</t>
  </si>
  <si>
    <t>Nitrospira sp. UBA7240</t>
  </si>
  <si>
    <t>GCA_003456185_1_ASM345618v1</t>
  </si>
  <si>
    <t>Nitrospira sp.</t>
  </si>
  <si>
    <t>GCA_003456235_1_ASM345623v1</t>
  </si>
  <si>
    <t>GCA_003456605_1_ASM345660v1</t>
  </si>
  <si>
    <t>GCA_003576955_1_ASM357695v1</t>
  </si>
  <si>
    <t>GCA_005116935_1_ASM511693v1</t>
  </si>
  <si>
    <t>GCA_009594855_1_ASM959485v1</t>
  </si>
  <si>
    <t>GCA_009594865_1_ASM959486v1</t>
  </si>
  <si>
    <t>GCA_009594875_1_ASM959487v1</t>
  </si>
  <si>
    <t>GCA_009594945_1_ASM959494v1</t>
  </si>
  <si>
    <t>GCA_009594995_1_ASM959499v1</t>
  </si>
  <si>
    <t>GCA_900170025_1_NSND_Contig</t>
  </si>
  <si>
    <t>Nitrospira sp. ND1</t>
  </si>
  <si>
    <t>GCA_902500715_1_RBC085</t>
  </si>
  <si>
    <t>uncultured Nitrospira sp.</t>
  </si>
  <si>
    <t>GCA_902500725_1_RBC026</t>
  </si>
  <si>
    <t>na</t>
  </si>
  <si>
    <t>GCA_902500785_1_RBC048</t>
  </si>
  <si>
    <t>GCA_902500995_1_RBC073</t>
  </si>
  <si>
    <t>GCA_001273775_1_ASM127377v1</t>
  </si>
  <si>
    <t>Nitrospira moscoviensis</t>
  </si>
  <si>
    <t>GCA_001458695_1_NiCh1</t>
  </si>
  <si>
    <t>Candidatus Nitrospira inopinata</t>
  </si>
  <si>
    <t>GCA_001458735_1__COMA1_</t>
  </si>
  <si>
    <t>Candidatus Nitrospira nitrosa</t>
  </si>
  <si>
    <t>GCA_001458775_1__COMA2_</t>
  </si>
  <si>
    <t>Candidatus Nitrospira nitrificans</t>
  </si>
  <si>
    <t>GCA_001464735_1_Nitrospirae_bacterium_Ga0074138</t>
  </si>
  <si>
    <t>Nitrospira sp. Ga0074138</t>
  </si>
  <si>
    <t>GCA_001644405_1_ASM164440v1</t>
  </si>
  <si>
    <t>Nitrospira sp. SCGC AG-212-E16</t>
  </si>
  <si>
    <t>GCA_002083355_1_ASM208335v1</t>
  </si>
  <si>
    <t>Nitrospira sp. HN-bin3</t>
  </si>
  <si>
    <t>GCA_002083365_1_ASM208336v1</t>
  </si>
  <si>
    <t>Nitrospira sp. SG-bin1</t>
  </si>
  <si>
    <t>GCA_002083405_1_ASM208340v1</t>
  </si>
  <si>
    <t>Nitrospira sp. SG-bin2</t>
  </si>
  <si>
    <t>GCA_002083555_1_ASM208355v1</t>
  </si>
  <si>
    <t>Nitrospira sp. ST-bin5</t>
  </si>
  <si>
    <t>GCA_002083565_1_ASM208356v1</t>
  </si>
  <si>
    <t>Nitrospira sp. ST-bin4</t>
  </si>
  <si>
    <t>GCA_002254365_1_ASM225436v1</t>
  </si>
  <si>
    <t>Nitrospira sp. UW-LDO-01</t>
  </si>
  <si>
    <t>GCA_002331335_1_ASM233133v1</t>
  </si>
  <si>
    <t>Nitrospira sp. UBA2082</t>
  </si>
  <si>
    <t>GCA_002331625_1_ASM233162v1</t>
  </si>
  <si>
    <t>Nitrospira sp. UBA2083</t>
  </si>
  <si>
    <t>GCA_002420045_1_ASM242004v1</t>
  </si>
  <si>
    <t>Nitrospira sp. UBA5702</t>
  </si>
  <si>
    <t>GCA_002420105_1_ASM242010v1</t>
  </si>
  <si>
    <t>Nitrospira sp. UBA5699</t>
  </si>
  <si>
    <t>GCA_002420115_1_ASM242011v1</t>
  </si>
  <si>
    <t>Nitrospira sp. UBA5698</t>
  </si>
  <si>
    <t>GCA_002435325_1_ASM243532v1</t>
  </si>
  <si>
    <t>Nitrospira sp. UBA6493</t>
  </si>
  <si>
    <t>GCA_002435405_1_ASM243540v1</t>
  </si>
  <si>
    <t>Nitrospira sp. UBA6488</t>
  </si>
  <si>
    <t>GCA_002451055_1_ASM245105v1</t>
  </si>
  <si>
    <t>Nitrospira sp. UBA6909</t>
  </si>
  <si>
    <t>GCA_002483475_1_ASM248347v1</t>
  </si>
  <si>
    <t>Nitrospira sp. UBA7655</t>
  </si>
  <si>
    <t>GCA_002737345_1_ASM273734v1</t>
  </si>
  <si>
    <t>Baikal_G1</t>
  </si>
  <si>
    <t>GCA_002869845_2_ASM286984v2</t>
  </si>
  <si>
    <t>Nitrospira sp. CG24B</t>
  </si>
  <si>
    <t>GCA_002869855_2_ASM286985v2</t>
  </si>
  <si>
    <t>Nitrospira sp. CG24D</t>
  </si>
  <si>
    <t>GCA_002869885_2_ASM286988v2</t>
  </si>
  <si>
    <t>Nitrospira sp. CG24C</t>
  </si>
  <si>
    <t>GCA_002869895_2_ASM286989v2</t>
  </si>
  <si>
    <t>Nitrospira sp. CG24E</t>
  </si>
  <si>
    <t>GCA_002869925_2_ASM286992v2</t>
  </si>
  <si>
    <t>Nitrospira sp. CG24A</t>
  </si>
  <si>
    <t>GCA_003135435_1_20111000_P3M</t>
  </si>
  <si>
    <t>GCA_003152135_1_20120700_P3D</t>
  </si>
  <si>
    <t>GCA_003508555_1_ASM350855v1</t>
  </si>
  <si>
    <t>GCA_003529185_1_ASM352918v1</t>
  </si>
  <si>
    <t>GCA_003818215_1_ASM381821v1</t>
  </si>
  <si>
    <t>Nitrospiraceae bacterium</t>
  </si>
  <si>
    <t>GCA_005116745_1_ASM511674v1</t>
  </si>
  <si>
    <t>GCA_005116775_1_ASM511677v1</t>
  </si>
  <si>
    <t>GCA_005116815_1_ASM511681v1</t>
  </si>
  <si>
    <t>GCA_005116825_1_ASM511682v1</t>
  </si>
  <si>
    <t>GCA_005116835_1_ASM511683v1</t>
  </si>
  <si>
    <t>GCA_005116865_1_ASM511686v1</t>
  </si>
  <si>
    <t>GCA_005116885_1_ASM511688v1</t>
  </si>
  <si>
    <t>GCA_005116895_1_ASM511689v1</t>
  </si>
  <si>
    <t>GCA_005116945_1_ASM511694v1</t>
  </si>
  <si>
    <t>GCA_005116955_1_ASM511695v1</t>
  </si>
  <si>
    <t>GCA_005116965_1_ASM511696v1</t>
  </si>
  <si>
    <t>GCA_005239465_1_ASM523946v1</t>
  </si>
  <si>
    <t>GCA_005239475_1_ASM523947v1</t>
  </si>
  <si>
    <t>GCA_005772995_1_ASM577299v1</t>
  </si>
  <si>
    <t>GCA_005773025_1_ASM577302v1</t>
  </si>
  <si>
    <t>GCA_005773655_1_ASM577365v1</t>
  </si>
  <si>
    <t>GCA_005788665_1_ASM578866v1</t>
  </si>
  <si>
    <t>GCA_005793285_1_ASM579328v1</t>
  </si>
  <si>
    <t>GCA_005793845_1_ASM579384v1</t>
  </si>
  <si>
    <t>GCA_005798745_1_ASM579874v1</t>
  </si>
  <si>
    <t>GCA_005799375_1_ASM579937v1</t>
  </si>
  <si>
    <t>GCA_005800255_1_ASM580025v1</t>
  </si>
  <si>
    <t>GCA_005808705_1_ASM580870v1</t>
  </si>
  <si>
    <t>GCA_005808805_1_ASM580880v1</t>
  </si>
  <si>
    <t>GCA_005808825_1_ASM580882v1</t>
  </si>
  <si>
    <t>GCA_009594825_1_ASM959482v1</t>
  </si>
  <si>
    <t>GCA_009594835_1_ASM959483v1</t>
  </si>
  <si>
    <t>GCA_009594935_1_ASM959493v1</t>
  </si>
  <si>
    <t>GCA_009594955_1_ASM959495v1</t>
  </si>
  <si>
    <t>GCA_009595005_1_ASM959500v1</t>
  </si>
  <si>
    <t>GCA_009885705_1_ASM988570v1</t>
  </si>
  <si>
    <t>GCA_900169565_1_NSJP_Ch1</t>
  </si>
  <si>
    <t>Nitrospira japonica</t>
  </si>
  <si>
    <t>GCA_900403705_1_NTLENBS10</t>
  </si>
  <si>
    <t>Nitrospira lenta</t>
  </si>
  <si>
    <t>GCA_902500705_1_RBC044</t>
  </si>
  <si>
    <t>GCA_902500735_1_RBC047</t>
  </si>
  <si>
    <t>GCA_902500745_1_RBC083</t>
  </si>
  <si>
    <t>GCA_902500755_1_RBC001</t>
  </si>
  <si>
    <t>GCA_902500775_1_RBC069</t>
  </si>
  <si>
    <t>GCA_902500795_1_RBC042</t>
  </si>
  <si>
    <t>GCA_902500805_1_RBC100</t>
  </si>
  <si>
    <t>GCA_902500825_1_RBC093</t>
  </si>
  <si>
    <t>GCA_902500975_1_RBC021</t>
  </si>
  <si>
    <t>GCA_902501035_1_RBC035</t>
  </si>
  <si>
    <t>GCA_001303205_1_ASM130320v1</t>
  </si>
  <si>
    <t>Nitrospira bacterium SG8_3</t>
  </si>
  <si>
    <t>unk</t>
  </si>
  <si>
    <t>GCA_002238765_1_ASM223876v1</t>
  </si>
  <si>
    <t>Nitrospira sp. bin75</t>
  </si>
  <si>
    <t>GCA_002328825_1_ASM232882v1</t>
  </si>
  <si>
    <t>Nitrospiraceae bacterium UBA2166</t>
  </si>
  <si>
    <t>GCA_002726235_1_ASM272623v1</t>
  </si>
  <si>
    <t>GCA_003523945_1_ASM352394v1</t>
  </si>
  <si>
    <t>GCA_004525305_1_ASM452530v1</t>
  </si>
  <si>
    <t>Nitrospirales bacterium</t>
  </si>
  <si>
    <t>GCA_005116795_1_ASM511679v1</t>
  </si>
  <si>
    <t>GCA_005239595_1_ASM523959v1</t>
  </si>
  <si>
    <t>GCA_005239745_1_ASM523974v1</t>
  </si>
  <si>
    <t>GCA_005239825_1_ASM523982v1</t>
  </si>
  <si>
    <t>GCA_005239925_1_ASM523992v1</t>
  </si>
  <si>
    <t>GCA_005772985_1_ASM577298v1</t>
  </si>
  <si>
    <t>GCA_005773605_1_ASM577360v1</t>
  </si>
  <si>
    <t>GCA_005793365_1_ASM579336v1</t>
  </si>
  <si>
    <t>GCA_005799365_1_ASM579936v1</t>
  </si>
  <si>
    <t>GCA_005801305_1_ASM580130v1</t>
  </si>
  <si>
    <t>GCA_005808785_1_ASM580878v1</t>
  </si>
  <si>
    <t>GCA_007280175_1_ASM728017v1</t>
  </si>
  <si>
    <t>GCA_007570995_1_ASM757099v1</t>
  </si>
  <si>
    <t>GCA_009377845_1_ASM937784v1</t>
  </si>
  <si>
    <t>GCA_009692035_1_ASM969203v1</t>
  </si>
  <si>
    <t>GCA_009692155_1_ASM969215v1</t>
  </si>
  <si>
    <t>GCA_009836145_1_ASM983614v1</t>
  </si>
  <si>
    <t>Nitrospira sp. SB0667_bin_9</t>
  </si>
  <si>
    <t>GCA_009836985_1_ASM983698v1</t>
  </si>
  <si>
    <t>Nitrospira sp. SB0666_bin_27</t>
  </si>
  <si>
    <t>GCA_009840285_1_ASM984028v1</t>
  </si>
  <si>
    <t>Nitrospira sp. SB0662_bin_26</t>
  </si>
  <si>
    <t>GCA_009841415_1_ASM984141v1</t>
  </si>
  <si>
    <t>Nitrospira sp. SB0661_bin_20</t>
  </si>
  <si>
    <t>GCA_009842145_1_ASM984214v1</t>
  </si>
  <si>
    <t>Nitrospira sp. SB0678_bin_10</t>
  </si>
  <si>
    <t>GCA_009842645_1_ASM984264v1</t>
  </si>
  <si>
    <t>Nitrospira sp. SB0677_bin_15</t>
  </si>
  <si>
    <t>GCA_009843795_1_ASM984379v1</t>
  </si>
  <si>
    <t>Nitrospira sp. SB0675_bin_23</t>
  </si>
  <si>
    <t>GCA_009844615_1_ASM984461v1</t>
  </si>
  <si>
    <t>Nitrospira sp. SB0673_bin_12</t>
  </si>
  <si>
    <t>GCA_009844845_1_ASM984484v1</t>
  </si>
  <si>
    <t>Nitrospira sp. SB0672_bin_25</t>
  </si>
  <si>
    <t>GCA_902500695_1_RBC003</t>
  </si>
  <si>
    <t>GCA_013521075_1_ASM1352107v1</t>
  </si>
  <si>
    <t>nitrotoga</t>
  </si>
  <si>
    <t>GCA_016106535_1_ASM1610653v1</t>
  </si>
  <si>
    <t>GCA_016106575_1_ASM1610657v1</t>
  </si>
  <si>
    <t>GCA_016106585_1_ASM1610658v1</t>
  </si>
  <si>
    <t>GCA_013521105_1_ASM1352110v1</t>
  </si>
  <si>
    <t>GCA_016106565_1_ASM1610656v1</t>
  </si>
  <si>
    <t>GCA_003402285_1_ASM340228v1</t>
  </si>
  <si>
    <t>Nitrotoga_sp_SPKER</t>
  </si>
  <si>
    <t>GCA_003402315_1_ASM340231v1</t>
  </si>
  <si>
    <t>Nitrotoga_sp_LAW</t>
  </si>
  <si>
    <t>GCA_003402345_1_ASM340234v1</t>
  </si>
  <si>
    <t>Nitrotoga_sp_MKT</t>
  </si>
  <si>
    <t>GCA_003402375_1_ASM340237v1</t>
  </si>
  <si>
    <t>Nitrotoga_sp_CP45</t>
  </si>
  <si>
    <t>Nitrotoga_sp_KNB</t>
  </si>
  <si>
    <t>GCA_013521055_1_2018_04_13</t>
  </si>
  <si>
    <t>thaum</t>
  </si>
  <si>
    <t>Npumilaceae</t>
  </si>
  <si>
    <t>GCA_016106165_1_ASM1610616v1</t>
  </si>
  <si>
    <t>GCA_016106185_1_ASM1610618v1</t>
  </si>
  <si>
    <t>GCA_000200715_1_ASM20071v1</t>
  </si>
  <si>
    <t>Cenarchaeum_symbiosum_A</t>
  </si>
  <si>
    <t>MG1_1_1a</t>
  </si>
  <si>
    <t>GCA_000399765_1_ASM39976v1</t>
  </si>
  <si>
    <t>Marine_Group_I_thaumarchaeote_SCGC_AB_629_I23</t>
  </si>
  <si>
    <t>GCA_000402075_1_ASM40207v1</t>
  </si>
  <si>
    <t>Thaumarchaeota_archaeon_SCGC_AAA007_O23</t>
  </si>
  <si>
    <t>GCA_000685395_1_NKMY2</t>
  </si>
  <si>
    <t>Candidatus_Nitrosotenuis_chungbukensis</t>
  </si>
  <si>
    <t>GCA_000723185_1_APF_1883_PRJEB4650</t>
  </si>
  <si>
    <t>Candidatus_Nitrosotenuis_uzonensis_</t>
  </si>
  <si>
    <t>GCA_000812185_1_ASM81218v1</t>
  </si>
  <si>
    <t>Candidatus_Nitrosopelagicus_brevis_CN25</t>
  </si>
  <si>
    <t>GCA_000955905_3_ASM95590v3</t>
  </si>
  <si>
    <t>Candidatus_Nitrosotenuis_cloacae</t>
  </si>
  <si>
    <t>GCA_001321845_1_ASM132184v1</t>
  </si>
  <si>
    <t>Nitrosopumilus_sp_PRT_SC01</t>
  </si>
  <si>
    <t>GCA_001443365_1_ASM144336v1</t>
  </si>
  <si>
    <t>Thaumarchaeota_archaeon_CSP1_1</t>
  </si>
  <si>
    <t>GCA_001510295_1_ASM151029v1</t>
  </si>
  <si>
    <t>Thaumarchaeota_archaeon_casp_thauma4</t>
  </si>
  <si>
    <t>GCA_001627015_1_ASM162701v1</t>
  </si>
  <si>
    <t>Nitrosopelagicus_sp_REDSEA_S43_B1</t>
  </si>
  <si>
    <t>GCA_001627055_1_ASM162705v1</t>
  </si>
  <si>
    <t>Nitrosopelagicus_sp_REDSEA_S27_B13N2</t>
  </si>
  <si>
    <t>GCA_001627075_1_ASM162707v1</t>
  </si>
  <si>
    <t>Nitrosopelagicus_sp_REDSEA_S25_B3</t>
  </si>
  <si>
    <t>GCA_001627095_1_ASM162709v1</t>
  </si>
  <si>
    <t>Nitrosopelagicus_sp_REDSEA_S37_B6</t>
  </si>
  <si>
    <t>GCA_001627105_1_ASM162710v1</t>
  </si>
  <si>
    <t>Nitrosopelagicus_sp_REDSEA_S19_B12N3</t>
  </si>
  <si>
    <t>GCA_001627235_1_ASM162723v1</t>
  </si>
  <si>
    <t>Nitrosopelagicus_sp_REDSEA_S31_B2</t>
  </si>
  <si>
    <t>GCA_001914355_1_ASM191435v1</t>
  </si>
  <si>
    <t>Thaumarchaeota_archaeon_BIN5</t>
  </si>
  <si>
    <t>GCA_001917505_1_ASM191750v1</t>
  </si>
  <si>
    <t>Thaumarchaeota_archaeon_13_1_40CM_38_12</t>
  </si>
  <si>
    <t>GCA_001917995_1_ASM191799v1</t>
  </si>
  <si>
    <t>Thaumarchaeota_archaeon_13_1_40CM_4_38_7</t>
  </si>
  <si>
    <t>GCA_001918475_1_ASM191847v1</t>
  </si>
  <si>
    <t>Thaumarchaeota_archaeon_13_1_40CM_3_38_6</t>
  </si>
  <si>
    <t>GCA_001918945_1_ASM191894v1</t>
  </si>
  <si>
    <t>Thaumarchaeota_archaeon_13_1_40CM_2_39_7</t>
  </si>
  <si>
    <t>GCA_001918975_1_ASM191897v1</t>
  </si>
  <si>
    <t>Thaumarchaeota_archaeon_13_1_40CM_2_39_13_2_</t>
  </si>
  <si>
    <t>GCA_001919295_1_ASM191929v1</t>
  </si>
  <si>
    <t>Thaumarchaeota_archaeon_13_1_40CM_2_39_4_</t>
  </si>
  <si>
    <t>GCA_001920395_1_ASM192039v1</t>
  </si>
  <si>
    <t>Thaumarchaeota_archaeon_13_1_20CM_2_39_20</t>
  </si>
  <si>
    <t>GCA_002317805_1_ASM231780v1</t>
  </si>
  <si>
    <t>Nitrosopumilales_archaeon_NORP164</t>
  </si>
  <si>
    <t>GCA_002317825_1_ASM231782v1</t>
  </si>
  <si>
    <t>Nitrosopumilales_archaeon_NORP160</t>
  </si>
  <si>
    <t>GCA_002498045_1_ASM249804v1</t>
  </si>
  <si>
    <t>Nitrosopumilales_archaeon_UBA459</t>
  </si>
  <si>
    <t>GCA_002498105_1_ASM249810v1</t>
  </si>
  <si>
    <t>Nitrosopumilales_archaeon_UBA219</t>
  </si>
  <si>
    <t>GCA_002499525_1_ASM249952v1</t>
  </si>
  <si>
    <t>Nitrosopumilales_archaeon_UBA218</t>
  </si>
  <si>
    <t>GCA_002698885_1_ASM269888v1</t>
  </si>
  <si>
    <t>Thaumarchaeota_archaeon_NAT229</t>
  </si>
  <si>
    <t>GCA_002787055_1_ASM278705v1</t>
  </si>
  <si>
    <t>Candidatus_Nitrosotenuis_aquarius_AQ6F</t>
  </si>
  <si>
    <t>GCA_003045125_1_CN25urea_metaspades</t>
  </si>
  <si>
    <t>Candidatus_Nitrosopelagicus_brevis_U25</t>
  </si>
  <si>
    <t>GCA_003193945_1_ASM319394v1</t>
  </si>
  <si>
    <t>Thaumarchaeota_archaeon_Cayman_117_shallow</t>
  </si>
  <si>
    <t>GCA_003229255_1_ASM322925v1</t>
  </si>
  <si>
    <t>Nitrosopumilaceae_archaeon_SZUA_239</t>
  </si>
  <si>
    <t>GCA_003702485_1_ASM370248v1</t>
  </si>
  <si>
    <t>Candidatus_Nitrosopelagicus_sp_GoM_MAG1</t>
  </si>
  <si>
    <t>GCA_003724175_1_ASM372417v1</t>
  </si>
  <si>
    <t>Thaumarchaeota_archaeon_S15</t>
  </si>
  <si>
    <t>GCA_003724215_1_ASM372421v1</t>
  </si>
  <si>
    <t>Thaumarchaeota_archaeon_S14</t>
  </si>
  <si>
    <t>GCA_003724275_1_ASM372427v1</t>
  </si>
  <si>
    <t>Thaumarchaeota_archaeon_S13</t>
  </si>
  <si>
    <t>GCA_004195455_1_ASM419545v1</t>
  </si>
  <si>
    <t>Thaumarchaeota_archaeon_Guaymas_96</t>
  </si>
  <si>
    <t>GCA_004322445_1_ASM432244v1</t>
  </si>
  <si>
    <t>Candidatus_Nitrosotenuis_sp_GW928_bin_18</t>
  </si>
  <si>
    <t>GCA_004322465_1_ASM432246v1</t>
  </si>
  <si>
    <t>Candidatus_Nitrosotenuis_sp_GW928_bin_17</t>
  </si>
  <si>
    <t>GCA_005877085_1_ASM587708v1</t>
  </si>
  <si>
    <t>Thaumarchaeota_archaeon_TA_23</t>
  </si>
  <si>
    <t>GCA_005877115_1_ASM587711v1</t>
  </si>
  <si>
    <t>Thaumarchaeota_archaeon_TA_18</t>
  </si>
  <si>
    <t>GCA_005877175_1_ASM587717v1</t>
  </si>
  <si>
    <t>Thaumarchaeota_archaeon_TA_11</t>
  </si>
  <si>
    <t>GCA_005877205_1_ASM587720v1</t>
  </si>
  <si>
    <t>Thaumarchaeota_archaeon_TA_9</t>
  </si>
  <si>
    <t>GCA_005877295_1_ASM587729v1</t>
  </si>
  <si>
    <t>Thaumarchaeota_archaeon_TA_5</t>
  </si>
  <si>
    <t>GCA_005877305_1_ASM587730v1</t>
  </si>
  <si>
    <t>Thaumarchaeota_archaeon_TA_20</t>
  </si>
  <si>
    <t>GCA_005877315_1_ASM587731v1</t>
  </si>
  <si>
    <t>Thaumarchaeota_archaeon_TA_16</t>
  </si>
  <si>
    <t>GCA_005877475_1_ASM587747v1</t>
  </si>
  <si>
    <t>Thaumarchaeota_archaeon_TA_1</t>
  </si>
  <si>
    <t>GCA_007280335_1_ASM728033v1</t>
  </si>
  <si>
    <t>Nitrosopumilales_archaeon_PowLak16_MAG10</t>
  </si>
  <si>
    <t>GCA_007280465_1_ASM728046v1</t>
  </si>
  <si>
    <t>Nitrosopumilales_archaeon_PowLak16_MAG28</t>
  </si>
  <si>
    <t>GCA_007570915_1_ASM757091v1</t>
  </si>
  <si>
    <t>Cenarchaeum_sp_PNGst_S_binVS4</t>
  </si>
  <si>
    <t>GCA_009836545_1_ASM983654v1</t>
  </si>
  <si>
    <t>Cenarchaeum_sp_SB0667_bin_13</t>
  </si>
  <si>
    <t>GCA_009837245_1_ASM983724v1</t>
  </si>
  <si>
    <t>Cenarchaeum_sp_SB0666_bin_15</t>
  </si>
  <si>
    <t>GCA_009837825_1_ASM983782v1</t>
  </si>
  <si>
    <t>Cenarchaeum_sp_SB0665_bin_23</t>
  </si>
  <si>
    <t>GCA_009838485_1_ASM983848v1</t>
  </si>
  <si>
    <t>Cenarchaeum_sp_SB0664_bin_35</t>
  </si>
  <si>
    <t>GCA_009839185_1_ASM983918v1</t>
  </si>
  <si>
    <t>Cenarchaeum_sp_SB0663_bin_5</t>
  </si>
  <si>
    <t>GCA_009840065_1_ASM984006v1</t>
  </si>
  <si>
    <t>Cenarchaeum_sp_SB0662_bin_33</t>
  </si>
  <si>
    <t>GCA_009841175_1_ASM984117v1</t>
  </si>
  <si>
    <t>Cenarchaeum_sp_SB0661_bin_35</t>
  </si>
  <si>
    <t>GCA_009841735_1_ASM984173v1</t>
  </si>
  <si>
    <t>Cenarchaeum_sp_SB0678_bin_8</t>
  </si>
  <si>
    <t>GCA_009842575_1_ASM984257v1</t>
  </si>
  <si>
    <t>Cenarchaeum_sp_SB0677_bin_16</t>
  </si>
  <si>
    <t>GCA_009843815_1_ASM984381v1</t>
  </si>
  <si>
    <t>Cenarchaeum_sp_SB0675_bin_21</t>
  </si>
  <si>
    <t>GCA_009844325_1_ASM984432v1</t>
  </si>
  <si>
    <t>Cenarchaeum_sp_SB0673_bin_9</t>
  </si>
  <si>
    <t>GCA_009844685_1_ASM984468v1</t>
  </si>
  <si>
    <t>Cenarchaeum_sp_SB0672_bin_9</t>
  </si>
  <si>
    <t>GCA_009846455_1_ASM984645v1</t>
  </si>
  <si>
    <t>Cenarchaeum_sp_SB0669_bin_11</t>
  </si>
  <si>
    <t>GCA_010028325_1_ASM1002832v1</t>
  </si>
  <si>
    <t>Nitrosopumilaceae_archaeon_WBC_B_3_016</t>
  </si>
  <si>
    <t>GCA_010028385_1_ASM1002838v1</t>
  </si>
  <si>
    <t>Nitrososphaeria_archaeon_WBC_A_1B_227</t>
  </si>
  <si>
    <t>GCA_010028425_1_ASM1002842v1</t>
  </si>
  <si>
    <t>Thaumarchaeota_archaeon_WBC_9_1B_215</t>
  </si>
  <si>
    <t>GCA_010028435_1_ASM1002843v1</t>
  </si>
  <si>
    <t>Thaumarchaeota_archaeon_WBC_A_1A_201</t>
  </si>
  <si>
    <t>GCA_010028465_1_ASM1002846v1</t>
  </si>
  <si>
    <t>Nitrososphaeria_archaeon_WBC_9_1A_223</t>
  </si>
  <si>
    <t>GCA_010028485_1_ASM1002848v1</t>
  </si>
  <si>
    <t>Nitrosopumilaceae_archaeon_WBC_8_2B_285</t>
  </si>
  <si>
    <t>GCA_010028495_1_ASM1002849v1</t>
  </si>
  <si>
    <t>Nitrososphaeria_archaeon_WBC_8_2A_255</t>
  </si>
  <si>
    <t>GCA_010030375_1_ASM1003037v1</t>
  </si>
  <si>
    <t>Nitrosopumilaceae_archaeon_WBC_7_2A_246</t>
  </si>
  <si>
    <t>GCA_010030425_1_ASM1003042v1</t>
  </si>
  <si>
    <t>Nitrosopumilaceae_archaeon_WBC_6_2B_308</t>
  </si>
  <si>
    <t>GCA_010030475_1_ASM1003047v1</t>
  </si>
  <si>
    <t>Nitrosopumilaceae_archaeon_WBC_6_2A_304</t>
  </si>
  <si>
    <t>GCA_010030505_1_ASM1003050v1</t>
  </si>
  <si>
    <t>Nitrososphaeria_archaeon_WBC_5_3A_170</t>
  </si>
  <si>
    <t>GCA_010030525_1_ASM1003052v1</t>
  </si>
  <si>
    <t>Thaumarchaeota_archaeon_WBC_4_1_1450</t>
  </si>
  <si>
    <t>GCA_900065925_1_NDEV_embl_gz</t>
  </si>
  <si>
    <t>Candidatus_Nitrosotalea_devanaterra</t>
  </si>
  <si>
    <t>GCA_900143675_1_Candidatus_Nitrosotalea_sinensis_Nd2_whole_genome</t>
  </si>
  <si>
    <t>Candidatus_Nitrosotalea_sinensis_NSIN</t>
  </si>
  <si>
    <t>GCA_900167955_1_ASM90016795v1</t>
  </si>
  <si>
    <t>Candidatus_Nitrosotalea_bavarica_SBT1</t>
  </si>
  <si>
    <t>GCA_900177045_1_Candidatus_Nitrosotalea_koreensis_CS_whole_genome</t>
  </si>
  <si>
    <t>Candidatus_Nitrosotalea_okcheonensis_NCS1</t>
  </si>
  <si>
    <t>GCA_902511735_1_AG_319_A01</t>
  </si>
  <si>
    <t>uncultured_marine_group_I_thaumarchaeote_AG_319_A01</t>
  </si>
  <si>
    <t>GCA_902552015_1_AG_365_G13</t>
  </si>
  <si>
    <t>uncultured_marine_group_I_thaumarchaeote_AG_365_G13</t>
  </si>
  <si>
    <t>GCA_902566725_1_AG_410_O05</t>
  </si>
  <si>
    <t>uncultured_marine_group_I_thaumarchaeote_AG_410_O05</t>
  </si>
  <si>
    <t>GCA_902567315_1_AG_414_B09</t>
  </si>
  <si>
    <t>uncultured_marine_group_I_thaumarchaeote_AG_414_B09</t>
  </si>
  <si>
    <t>GCA_902578515_1_AG_426_M08</t>
  </si>
  <si>
    <t>uncultured_marine_group_I_thaumarchaeote_AG_426_M08</t>
  </si>
  <si>
    <t>GCA_902588995_1_AG_439_E16</t>
  </si>
  <si>
    <t>uncultured_marine_group_I_thaumarchaeote_AG_439_E16</t>
  </si>
  <si>
    <t>GCA_902590655_1_AG_439_M12</t>
  </si>
  <si>
    <t>uncultured_marine_group_I_thaumarchaeote_AG_439_M12</t>
  </si>
  <si>
    <t>GCA_902591065_1_AG_439_O06</t>
  </si>
  <si>
    <t>uncultured_marine_group_I_thaumarchaeote_AG_439_O06</t>
  </si>
  <si>
    <t>GCA_902592435_1_AG_447_C19</t>
  </si>
  <si>
    <t>uncultured_marine_group_I_thaumarchaeote_AG_447_C19</t>
  </si>
  <si>
    <t>GCA_902606945_1_AG_464_C04</t>
  </si>
  <si>
    <t>uncultured_marine_group_I_thaumarchaeote_AG_464_C04</t>
  </si>
  <si>
    <t>GCA_902606965_1_AG_464_C10</t>
  </si>
  <si>
    <t>uncultured_marine_group_I_thaumarchaeote_AG_464_C10</t>
  </si>
  <si>
    <t>GCA_902608175_1_AG_464_N14</t>
  </si>
  <si>
    <t>uncultured_marine_group_I_thaumarchaeote_AG_464_N14</t>
  </si>
  <si>
    <t>GCA_000018465_1_ASM1846v1</t>
  </si>
  <si>
    <t>Nitrosopumilus_maritimus_SCM1_complete</t>
  </si>
  <si>
    <t>GCA_000204585_1_ASM20458v1</t>
  </si>
  <si>
    <t>Candidatus_Nitrosoarchaeum_limnia_SFB1</t>
  </si>
  <si>
    <t>GCA_000220175_2_ASM22017v1</t>
  </si>
  <si>
    <t>Nitrosarchaeum_koreense_MY1_MY1</t>
  </si>
  <si>
    <t>GCA_000241145_2_ASM24114v2</t>
  </si>
  <si>
    <t>Candidatus_Nitrosoarchaeum_limnia_BG20</t>
  </si>
  <si>
    <t>GCA_000242875_3_ASM24287v3</t>
  </si>
  <si>
    <t>Candidatus_Nitrosopumilus_salaria_BD31</t>
  </si>
  <si>
    <t>GCA_000299365_1_ASM29936v1</t>
  </si>
  <si>
    <t>Candidatus_Nitrosopumilus_koreensis_AR1</t>
  </si>
  <si>
    <t>GCA_000299395_1_ASM29939v1</t>
  </si>
  <si>
    <t>Candidatus_Nitrosopumilus_sediminis_AR2</t>
  </si>
  <si>
    <t>GCA_000328925_1_NAR</t>
  </si>
  <si>
    <t>Nitrosopumilus_sp_AR</t>
  </si>
  <si>
    <t>GCA_000328945_1_NSJ</t>
  </si>
  <si>
    <t>Nitrosopumilus_sp_SJ</t>
  </si>
  <si>
    <t>GCA_000484975_1_ASM48497v1</t>
  </si>
  <si>
    <t>Thaumarchaeota_archaeon_SCGC_AAA282_K18</t>
  </si>
  <si>
    <t>GCA_000722915_1_ASM72291v1</t>
  </si>
  <si>
    <t>Marine_Group_I_thaumarchaeote_SCGC_AAA799_N04</t>
  </si>
  <si>
    <t>GCA_000724145_1_ASM72414v1</t>
  </si>
  <si>
    <t>Marine_Group_I_thaumarchaeote_SCGC_AAA799_E16</t>
  </si>
  <si>
    <t>GCA_000746685_1_ASM74668v1</t>
  </si>
  <si>
    <t>Marine_Group_I_thaumarchaeote_SCGC_AAA799_P11</t>
  </si>
  <si>
    <t>GCA_000746745_1_ASM74674v1</t>
  </si>
  <si>
    <t>Marine_Group_I_thaumarchaeote_SCGC_RSA3</t>
  </si>
  <si>
    <t>GCA_000746765_1_ASM74676v1</t>
  </si>
  <si>
    <t>Marine_Group_I_thaumarchaeote_SCGC_AAA799_D11</t>
  </si>
  <si>
    <t>GCA_000746785_1_ASM74678v1</t>
  </si>
  <si>
    <t>Marine_Group_I_thaumarchaeote_SCGC_AAA799_B03</t>
  </si>
  <si>
    <t>GCA_000875775_1_ASM87577v1</t>
  </si>
  <si>
    <t>Nitrosopumilus_piranensis_strain_D3C</t>
  </si>
  <si>
    <t>GCA_000956175_1_ASM95617v1</t>
  </si>
  <si>
    <t>Nitrosopumilus_adriaticus_strain_NF5</t>
  </si>
  <si>
    <t>GCA_001437625_1_ASM143762v1</t>
  </si>
  <si>
    <t>Nitrosopumilus_sp_BACL13_MAG_121220_bin23</t>
  </si>
  <si>
    <t>GCA_001438895_1_ASM143889v1</t>
  </si>
  <si>
    <t>Nitrosopumilus_sp_BACL13_MAG_120910_bin56</t>
  </si>
  <si>
    <t>GCA_001510225_1_ASM151022v1</t>
  </si>
  <si>
    <t>Thaumarchaeota_archaeon_casp_thauma1</t>
  </si>
  <si>
    <t>GCA_001510275_1_ASM151027v1</t>
  </si>
  <si>
    <t>Thaumarchaeota_archaeon_casp_thauma3</t>
  </si>
  <si>
    <t>GCA_001541925_1_ASM154192v1</t>
  </si>
  <si>
    <t>Nitrosopumilus_sp_Nsub</t>
  </si>
  <si>
    <t>GCA_001543015_1_ASM154301v1</t>
  </si>
  <si>
    <t>Nitrosopumilus_sp_LS_AOA</t>
  </si>
  <si>
    <t>GCA_001674955_1_ASM167495v1</t>
  </si>
  <si>
    <t>Candidatus_Nitrosopumilus_sp_DDS1</t>
  </si>
  <si>
    <t>GCA_002156965_1_ASM215696v1</t>
  </si>
  <si>
    <t>Candidatus_Nitrosomarinus_catalina_SPOT01</t>
  </si>
  <si>
    <t>GCA_002317795_1_ASM231779v1</t>
  </si>
  <si>
    <t>Thaumarchaeota_archaeon_NORP47</t>
  </si>
  <si>
    <t>GCA_002494985_1_ASM249498v1</t>
  </si>
  <si>
    <t>Nitrosopumilus_sp_UBA527</t>
  </si>
  <si>
    <t>GCA_002506665_1_ASM250666v1</t>
  </si>
  <si>
    <t>Nitrosopumilus_sp_UBA526</t>
  </si>
  <si>
    <t>GCA_002508395_1_ASM250839v1</t>
  </si>
  <si>
    <t>Nitrosopumilus_sp_UBA241</t>
  </si>
  <si>
    <t>GCA_002690535_1_ASM269053v1</t>
  </si>
  <si>
    <t>Nitrosopumilus_sp_MED740</t>
  </si>
  <si>
    <t>GCA_002730325_1_ASM273032v1</t>
  </si>
  <si>
    <t>Thaumarchaeota_archaeon_NP142</t>
  </si>
  <si>
    <t>GCA_002737445_1_ASM273744v1</t>
  </si>
  <si>
    <t>Candidatus_Nitrosoarchaeum_sp_Baikal_G1</t>
  </si>
  <si>
    <t>GCA_002737455_1_ASM273745v1</t>
  </si>
  <si>
    <t>Thaumarchaeota_archaeon_Baikal_G2</t>
  </si>
  <si>
    <t>GCA_002762965_1_ASM276296v1</t>
  </si>
  <si>
    <t>Nitrosopumilales_archaeon_CG11_big_fil_rev_8_21_14_0_20_33_24</t>
  </si>
  <si>
    <t>GCA_002763195_1_ASM276319v1</t>
  </si>
  <si>
    <t>Nitrosopumilus_sp_CG10_big_fil_rev_8_21_14_0_10_33_7</t>
  </si>
  <si>
    <t>GCA_002781805_1_ASM278180v1</t>
  </si>
  <si>
    <t>Nitrosopumilales_archaeon_CG15_BIG_FIL_POST_REV_8_21_14_020_37_12</t>
  </si>
  <si>
    <t>GCA_002783425_1_ASM278342v1</t>
  </si>
  <si>
    <t>Nitrosopumilales_archaeon_CG15_BIG_FIL_POST_REV_8_21_14_020_33_23</t>
  </si>
  <si>
    <t>GCA_002784675_1_ASM278467v1</t>
  </si>
  <si>
    <t>Nitrosopumilales_archaeon_CG_4_10_14_0_8_um_filter_34_8</t>
  </si>
  <si>
    <t>GCA_002788515_1_ASM278851v1</t>
  </si>
  <si>
    <t>Nitrosopumilales_archaeon_CG_4_9_14_0_2_um_filter_34_16</t>
  </si>
  <si>
    <t>GCA_002789395_1_ASM278939v1</t>
  </si>
  <si>
    <t>Nitrosopumilales_archaeon_CG_4_9_14_0_8_um_filter_34_10</t>
  </si>
  <si>
    <t>GCA_003175215_1_ASM317521v1</t>
  </si>
  <si>
    <t>Candidatus_Nitrosopumilus_sp_NM25</t>
  </si>
  <si>
    <t>GCA_003228335_1_ASM322833v1</t>
  </si>
  <si>
    <t>Nitrosopumilus_sp_SZUA_238</t>
  </si>
  <si>
    <t>GCA_003331425_1_ASM333142v1</t>
  </si>
  <si>
    <t>Nitrosopumilus_sp_MED_G94</t>
  </si>
  <si>
    <t>GCA_003569705_1_ASM356970v1</t>
  </si>
  <si>
    <t>Candidatus_Nitrosoarchaeum_sp_BD3</t>
  </si>
  <si>
    <t>GCA_003702465_1_ASM370246v1</t>
  </si>
  <si>
    <t>Candidatus_Nitrosomarinus_sp_GoM_MAG2</t>
  </si>
  <si>
    <t>GCA_003702495_1_ASM370249v1</t>
  </si>
  <si>
    <t>Nitrosopumilus_sp_GoM_MAG4</t>
  </si>
  <si>
    <t>GCA_003702525_1_ASM370252v1</t>
  </si>
  <si>
    <t>Nitrosopumilus_sp_GoM_MAG5</t>
  </si>
  <si>
    <t>GCA_003702545_1_ASM370254v1</t>
  </si>
  <si>
    <t>Nitrosopumilus_sp_GoM_MAG6</t>
  </si>
  <si>
    <t>GCA_003724235_1_ASM372423v1</t>
  </si>
  <si>
    <t>Nitrosopumilus_sp_H8_scaffold_0</t>
  </si>
  <si>
    <t>GCA_003724255_1_ASM372425v1</t>
  </si>
  <si>
    <t>Nitrosopumilus_sp_B06_scaffold_0</t>
  </si>
  <si>
    <t>GCA_003724285_1_ASM372428v1</t>
  </si>
  <si>
    <t>Nitrosopumilus_sp_H13_scaffold_1</t>
  </si>
  <si>
    <t>GCA_003724325_1_ASM372432v1</t>
  </si>
  <si>
    <t>Nitrosopumilus_sp_D6_scaffold_10</t>
  </si>
  <si>
    <t>GCA_004195415_1_ASM419541v1</t>
  </si>
  <si>
    <t>Thaumarchaeota_archaeon_Guaymas_69</t>
  </si>
  <si>
    <t>GCA_004297665_1_ASM429766v1</t>
  </si>
  <si>
    <t>Nitrosarchaeum_sp_isolate_GW199_bin_3</t>
  </si>
  <si>
    <t>GCA_004525345_1_ASM452534v1</t>
  </si>
  <si>
    <t>Nitrosopumilus_sp_das_tool_concoct_135</t>
  </si>
  <si>
    <t>GCA_005776525_1_ASM577652v1</t>
  </si>
  <si>
    <t>Nitrosopumilaceae_archaeon_F1_120_MAGs239</t>
  </si>
  <si>
    <t>GCA_005778305_1_ASM577830v1</t>
  </si>
  <si>
    <t>Nitrosopumilaceae_archaeon_F1_120_MAGs240</t>
  </si>
  <si>
    <t>GCA_005787845_1_ASM578784v1</t>
  </si>
  <si>
    <t>Nitrosopumilaceae_archaeon_F1_20_MAGs116</t>
  </si>
  <si>
    <t>GCA_005789035_1_ASM578903v1</t>
  </si>
  <si>
    <t>Nitrosopumilaceae_archaeon_F1_20_MAGs118</t>
  </si>
  <si>
    <t>GCA_005790655_1_ASM579065v1</t>
  </si>
  <si>
    <t>Nitrosopumilaceae_archaeon_F1_140_MAGs130</t>
  </si>
  <si>
    <t>GCA_005790695_1_ASM579069v1</t>
  </si>
  <si>
    <t>Nitrosopumilaceae_archaeon_F1_140_MAGs129</t>
  </si>
  <si>
    <t>GCA_005798385_1_ASM579838v1</t>
  </si>
  <si>
    <t>Nitrosopumilaceae_archaeon_F1_80_MAGs017</t>
  </si>
  <si>
    <t>GCA_005798405_1_ASM579840v1</t>
  </si>
  <si>
    <t>Nitrosopumilaceae_archaeon_F1_80_MAGs016</t>
  </si>
  <si>
    <t>GCA_005799035_1_ASM579903v1</t>
  </si>
  <si>
    <t>Nitrosopumilaceae_archaeon_F1_60_MAGs142</t>
  </si>
  <si>
    <t>GCA_006740685_1_ASM674068v1</t>
  </si>
  <si>
    <t>Candidatus_Nitrosopumilus_sp_SW</t>
  </si>
  <si>
    <t>GCA_007571005_1_ASM757100v1</t>
  </si>
  <si>
    <t>Nitrosopumilus_sp_PNGco_S_binVS9</t>
  </si>
  <si>
    <t>GCA_007571135_1_ASM757113v1</t>
  </si>
  <si>
    <t>Nitrosopumilus_sp_PNGco_C_binVS21</t>
  </si>
  <si>
    <t>GCA_007571225_1_ASM757122v1</t>
  </si>
  <si>
    <t>Nitrosopumilaceae_archaeon_PNGco_C_binSS26</t>
  </si>
  <si>
    <t>GCA_008080815_1_ASM808081v1</t>
  </si>
  <si>
    <t>Nitrosopumilus_sp_32_1</t>
  </si>
  <si>
    <t>GCA_008080855_1_ASM808085v1</t>
  </si>
  <si>
    <t>Nitrosopumilus_sp_33_1</t>
  </si>
  <si>
    <t>GCA_009694705_1_ASM969470v1</t>
  </si>
  <si>
    <t>Nitrosopumilus_sp_Baikal_deep_G182</t>
  </si>
  <si>
    <t>GCA_009697445_1_ASM969744v1</t>
  </si>
  <si>
    <t>Nitrosarchaeum_sp_isolate_Baikal_deep_G181</t>
  </si>
  <si>
    <t>GCA_009697485_1_ASM969748v1</t>
  </si>
  <si>
    <t>Nitrosarchaeum_sp_isolate_Baikal_deep_G180</t>
  </si>
  <si>
    <t>GCA_009937485_1_ASM993748v1</t>
  </si>
  <si>
    <t>Nitrosopumilaceae_archaeon_bin_79</t>
  </si>
  <si>
    <t>GCA_900620265_1_Nitrosopumilaceae_archaeon_O2_Ibasta</t>
  </si>
  <si>
    <t>Nitrosopumilaceae_archaeon_IBTHAUMO2</t>
  </si>
  <si>
    <t>GCA_902514095_1_AG_319_N20</t>
  </si>
  <si>
    <t>uncultured_marine_group_I_thaumarchaeote_AG_319_N20</t>
  </si>
  <si>
    <t>GCA_902514275_1_AG_319_O22</t>
  </si>
  <si>
    <t>uncultured_marine_group_I_thaumarchaeote_AG_319_O22</t>
  </si>
  <si>
    <r>
      <rPr>
        <rFont val="Arial"/>
        <b/>
        <color theme="1"/>
      </rPr>
      <t xml:space="preserve">Dataset S5 </t>
    </r>
    <r>
      <rPr>
        <rFont val="Arial"/>
        <b/>
        <i/>
        <color rgb="FF000000"/>
        <sz val="10.0"/>
      </rPr>
      <t>Nitrosomonadaceae</t>
    </r>
    <r>
      <rPr>
        <rFont val="Arial"/>
        <b/>
        <color rgb="FF000000"/>
        <sz val="10.0"/>
      </rPr>
      <t xml:space="preserve">. </t>
    </r>
    <r>
      <rPr>
        <rFont val="Arial"/>
        <b val="0"/>
        <color rgb="FF000000"/>
        <sz val="10.0"/>
      </rPr>
      <t xml:space="preserve">Protein functions (KEGG) differentiating Great Lakes </t>
    </r>
    <r>
      <rPr>
        <rFont val="Arial"/>
        <b val="0"/>
        <i/>
        <color rgb="FF000000"/>
        <sz val="10.0"/>
      </rPr>
      <t>Nitrosospira</t>
    </r>
    <r>
      <rPr>
        <rFont val="Arial"/>
        <b val="0"/>
        <color rgb="FF000000"/>
        <sz val="10.0"/>
      </rPr>
      <t xml:space="preserve"> from previously published Nitrosomonadaceae AOB. Genome averages are calculated for 86 reference genomes and 15 GL MAGs. Genome-level counts for each individual GL MAG and selected reference genomes are also shown.</t>
    </r>
  </si>
  <si>
    <t>Reference Nitrosomonadaceae</t>
  </si>
  <si>
    <t>class</t>
  </si>
  <si>
    <t>ko00001</t>
  </si>
  <si>
    <t>KO</t>
  </si>
  <si>
    <t>description</t>
  </si>
  <si>
    <t>GL_mean_per_genome</t>
  </si>
  <si>
    <t>Ref_mean_per_genome</t>
  </si>
  <si>
    <t>Nitrosospira multiformis</t>
  </si>
  <si>
    <t>Nitrosospira lacus APG3</t>
  </si>
  <si>
    <t>Nitrosomonas europaea</t>
  </si>
  <si>
    <t>Nitrosomonas communis Nm2</t>
  </si>
  <si>
    <t>Nitrosomonas ureae Nm10</t>
  </si>
  <si>
    <t>Nitrosomonas sp. IS79</t>
  </si>
  <si>
    <t>Functional classes depleted in NspGL relative to reference Nitrosomonadaceae</t>
  </si>
  <si>
    <t>Two-component systems</t>
  </si>
  <si>
    <t>flagellum/motility</t>
  </si>
  <si>
    <t>transposase</t>
  </si>
  <si>
    <t>defense</t>
  </si>
  <si>
    <t>secretion/pilus</t>
  </si>
  <si>
    <t>transporters</t>
  </si>
  <si>
    <t>Other transporters|Pores ion channels [TC:1]::</t>
  </si>
  <si>
    <t>Other transporters|Electrochemical potential-driven transporters [TC:2]::</t>
  </si>
  <si>
    <t>Other transporters|Accessory factors involved in transport [TC:8]::</t>
  </si>
  <si>
    <t>ABC transporters, prokaryotic type|ABC-2 type and other transporters|Putative ABC transporter::</t>
  </si>
  <si>
    <t>ABC transporters, prokaryotic type|Phosphate and amino acid transporters|Phosphate transporter::</t>
  </si>
  <si>
    <t>ABC transporters, prokaryotic type|ABC-2 type and other transporters|ABC-2 type transporter::</t>
  </si>
  <si>
    <t>ABC transporters, prokaryotic type|ABC-2 type and other transporters|Lipopolysaccharide transporter::</t>
  </si>
  <si>
    <t>Functional classes enriched in NspGL relative to reference Nitrosomonadaceae</t>
  </si>
  <si>
    <t>ABC transporters, prokaryotic type|Metallic cation, iron-siderophore and vitamin B12 transporters|Iron complex transporter::</t>
  </si>
  <si>
    <t>ABC transporters, prokaryotic type|Mineral and organic ion transporters|Spermidine/putrescine transporter::</t>
  </si>
  <si>
    <t>ABC transporters, prokaryotic type|Phosphate and amino acid transporters|Urea transporter::</t>
  </si>
  <si>
    <t>ABC transporters, prokaryotic type|Phosphate and amino acid transporters|Branched-chain amino acid transporter::</t>
  </si>
  <si>
    <t>Functions core or nearly-core in reference Nitrosomonadaceae but absent in NspGL</t>
  </si>
  <si>
    <t>Ref-specific</t>
  </si>
  <si>
    <t>09100 Metabolism|09101 Carbohydrate metabolism|00030 Pentose phosphate pathway [PATH:ko00030]::09100 Metabolism|09101 Carbohydrate metabolism|00630 Glyoxylate and dicarboxylate metabolism [PATH:ko00630]::09100 Metabolism|09102 Energy metabolism|00680 Methane metabolism [PATH:ko00680]::09100 Metabolism|09103 Lipid metabolism|00561 Glycerolipid metabolism [PATH:ko00561]::09100 Metabolism|09105 Amino acid metabolism|00260 Glycine, serine and threonine metabolism [PATH:ko00260]::</t>
  </si>
  <si>
    <t>K11529</t>
  </si>
  <si>
    <t>gck, gckA, GLYCTK; glycerate 2-kinase [EC:2.7.1.165]</t>
  </si>
  <si>
    <t>09100 Metabolism|09101 Carbohydrate metabolism|00030 Pentose phosphate pathway [PATH:ko00030]::09100 Metabolism|09106 Metabolism of other amino acids|00480 Glutathione metabolism [PATH:ko00480]::</t>
  </si>
  <si>
    <t>K00033</t>
  </si>
  <si>
    <t>PGD, gnd, gntZ; 6-phosphogluconate dehydrogenase [EC:1.1.1.44 1.1.1.343]</t>
  </si>
  <si>
    <t>09100 Metabolism|09101 Carbohydrate metabolism|00030 Pentose phosphate pathway [PATH:ko00030]::09100 Metabolism|09106 Metabolism of other amino acids|00480 Glutathione metabolism [PATH:ko00480]::09160 Human Diseases|09161 Cancer: overview|05230 Central carbon metabolism in cancer [PATH:ko05230]::09180 Brite Hierarchies|09183 Protein families: signaling and cellular processes|04147 Exosome [BR:ko04147]::</t>
  </si>
  <si>
    <t>K00036</t>
  </si>
  <si>
    <t>G6PD, zwf; glucose-6-phosphate 1-dehydrogenase [EC:1.1.1.49 1.1.1.363]</t>
  </si>
  <si>
    <t>09100 Metabolism|09101 Carbohydrate metabolism|00051 Fructose and mannose metabolism [PATH:ko00051]::09100 Metabolism|09101 Carbohydrate metabolism|00500 Starch and sucrose metabolism [PATH:ko00500]::09100 Metabolism|09101 Carbohydrate metabolism|00520 Amino sugar and nucleotide sugar metabolism [PATH:ko00520]::</t>
  </si>
  <si>
    <t>K00847</t>
  </si>
  <si>
    <t>E2.7.1.4, scrK; fructokinase [EC:2.7.1.4]</t>
  </si>
  <si>
    <t>09100 Metabolism|09101 Carbohydrate metabolism|00500 Starch and sucrose metabolism [PATH:ko00500]::</t>
  </si>
  <si>
    <t>K22451</t>
  </si>
  <si>
    <t>jgt; 4-alpha-glucanotransferase [EC:2.4.1.25]</t>
  </si>
  <si>
    <t>09100 Metabolism|09101 Carbohydrate metabolism|00500 Starch and sucrose metabolism [PATH:ko00500]::09100 Metabolism|09101 Carbohydrate metabolism|00520 Amino sugar and nucleotide sugar metabolism [PATH:ko00520]::09140 Cellular Processes|09145 Cellular community - prokaryotes|02026 Biofilm formation - Escherichia coli [PATH:ko02026]::</t>
  </si>
  <si>
    <t>K00975</t>
  </si>
  <si>
    <t>glgC; glucose-1-phosphate adenylyltransferase [EC:2.7.7.27]</t>
  </si>
  <si>
    <t>09100 Metabolism|09101 Carbohydrate metabolism|00500 Starch and sucrose metabolism [PATH:ko00500]::09180 Brite Hierarchies|09183 Protein families: signaling and cellular processes|04147 Exosome [BR:ko04147]::</t>
  </si>
  <si>
    <t>K00700</t>
  </si>
  <si>
    <t>GBE1, glgB; 1,4-alpha-glucan branching enzyme [EC:2.4.1.18]</t>
  </si>
  <si>
    <t>09100 Metabolism|09101 Carbohydrate metabolism|00630 Glyoxylate and dicarboxylate metabolism [PATH:ko00630]::09100 Metabolism|09105 Amino acid metabolism|00380 Tryptophan metabolism [PATH:ko00380]::09130 Environmental Information Processing|09132 Signal transduction|04016 MAPK signaling pathway - plant [PATH:ko04016]::09130 Environmental Information Processing|09132 Signal transduction|04011 MAPK signaling pathway - yeast [PATH:ko04011]::09130 Environmental Information Processing|09132 Signal transduction|04068 FoxO signaling pathway [PATH:ko04068]::09140 Cellular Processes|09141 Transport and catabolism|04146 Peroxisome [PATH:ko04146]::09150 Organismal Systems|09149 Aging|04211 Longevity regulating pathway [PATH:ko04211]::09150 Organismal Systems|09149 Aging|04212 Longevity regulating pathway - worm [PATH:ko04212]::09150 Organismal Systems|09149 Aging|04213 Longevity regulating pathway - multiple species [PATH:ko04213]::09160 Human Diseases|09164 Neurodegenerative disease|05014 Amyotrophic lateral sclerosis (ALS) [PATH:ko05014]::</t>
  </si>
  <si>
    <t>K03781</t>
  </si>
  <si>
    <t>katE, CAT, catB, srpA; catalase [EC:1.11.1.6]</t>
  </si>
  <si>
    <t>09100 Metabolism|09102 Energy metabolism|00680 Methane metabolism [PATH:ko00680]::</t>
  </si>
  <si>
    <t>K01070</t>
  </si>
  <si>
    <t>frmB, ESD, fghA; S-formylglutathione hydrolase [EC:3.1.2.12]</t>
  </si>
  <si>
    <t>09100 Metabolism|09102 Energy metabolism|00910 Nitrogen metabolism [PATH:ko00910]::</t>
  </si>
  <si>
    <t>K01674</t>
  </si>
  <si>
    <t>cah; carbonic anhydrase [EC:4.2.1.1]</t>
  </si>
  <si>
    <t>09100 Metabolism|09102 Energy metabolism|00920 Sulfur metabolism [PATH:ko00920]::</t>
  </si>
  <si>
    <t>K17218</t>
  </si>
  <si>
    <t>sqr; sulfide:quinone oxidoreductase [EC:1.8.5.4]</t>
  </si>
  <si>
    <t>09100 Metabolism|09105 Amino acid metabolism|00270 Cysteine and methionine metabolism [PATH:ko00270]::09100 Metabolism|09106 Metabolism of other amino acids|00450 Selenocompound metabolism [PATH:ko00450]::</t>
  </si>
  <si>
    <t>K00549</t>
  </si>
  <si>
    <t>metE; 5-methyltetrahydropteroyltriglutamate--homocysteine methyltransferase [EC:2.1.1.14]</t>
  </si>
  <si>
    <t>09100 Metabolism|09110 Biosynthesis of other secondary metabolites|00311 Penicillin and cephalosporin biosynthesis [PATH:ko00311]::09180 Brite Hierarchies|09181 Protein families: metabolism|01002 Peptidases and inhibitors [BR:ko01002]::</t>
  </si>
  <si>
    <t>K01434</t>
  </si>
  <si>
    <t>pac; penicillin G amidase [EC:3.5.1.11]</t>
  </si>
  <si>
    <t>09100 Metabolism|09111 Xenobiotics biodegradation and metabolism|00983 Drug metabolism - other enzymes [PATH:ko00983]::</t>
  </si>
  <si>
    <t>K00569</t>
  </si>
  <si>
    <t>TPMT, tpmT; thiopurine S-methyltransferase [EC:2.1.1.67]</t>
  </si>
  <si>
    <t>09120 Genetic Information Processing|09123 Folding, sorting and degradation|03018 RNA degradation [PATH:ko03018]::09180 Brite Hierarchies|09182 Protein families: genetic information processing|03400 DNA repair and recombination proteins [BR:ko03400]::</t>
  </si>
  <si>
    <t>K03654</t>
  </si>
  <si>
    <t>recQ; ATP-dependent DNA helicase RecQ [EC:3.6.4.12]</t>
  </si>
  <si>
    <t>09120 Genetic Information Processing|09123 Folding, sorting and degradation|04141 Protein processing in endoplasmic reticulum [PATH:ko04141]::09180 Brite Hierarchies|09182 Protein families: genetic information processing|03110 Chaperones and folding catalysts [BR:ko03110]::</t>
  </si>
  <si>
    <t>K13993</t>
  </si>
  <si>
    <t>HSP20; HSP20 family protein</t>
  </si>
  <si>
    <t>09130 Environmental Information Processing|09131 Membrane transport|02010 ABC transporters [PATH:ko02010]::09180 Brite Hierarchies|09183 Protein families: signaling and cellular processes|02000 Transporters [BR:ko02000]::</t>
  </si>
  <si>
    <t>K09691</t>
  </si>
  <si>
    <t>ABC-2.LPSE.A; lipopolysaccharide transport system ATP-binding protein</t>
  </si>
  <si>
    <t>K09690</t>
  </si>
  <si>
    <t>ABC-2.LPSE.P; lipopolysaccharide transport system permease protein</t>
  </si>
  <si>
    <t>K18893</t>
  </si>
  <si>
    <t>vcaM; ATP-binding cassette, subfamily B, multidrug efflux pump</t>
  </si>
  <si>
    <t>09130 Environmental Information Processing|09132 Signal transduction|02020 Two-component system [PATH:ko02020]::09140 Cellular Processes|09142 Cell motility|02030 Bacterial chemotaxis [PATH:ko02030]::09180 Brite Hierarchies|09183 Protein families: signaling and cellular processes|02022 Two-component system [BR:ko02022]::09180 Brite Hierarchies|09183 Protein families: signaling and cellular processes|02035 Bacterial motility proteins [BR:ko02035]::</t>
  </si>
  <si>
    <t>K03412</t>
  </si>
  <si>
    <t>cheB; two-component system, chemotaxis family, protein-glutamate methylesterase/glutaminase [EC:3.1.1.61 3.5.1.44]</t>
  </si>
  <si>
    <t>09130 Environmental Information Processing|09132 Signal transduction|02020 Two-component system [PATH:ko02020]::09140 Cellular Processes|09142 Cell motility|02030 Bacterial chemotaxis [PATH:ko02030]::09180 Brite Hierarchies|09183 Protein families: signaling and cellular processes|02035 Bacterial motility proteins [BR:ko02035]::</t>
  </si>
  <si>
    <t>K00575</t>
  </si>
  <si>
    <t>cheR; chemotaxis protein methyltransferase CheR [EC:2.1.1.80]</t>
  </si>
  <si>
    <t>K03408</t>
  </si>
  <si>
    <t>cheW; purine-binding chemotaxis protein CheW</t>
  </si>
  <si>
    <t>09130 Environmental Information Processing|09132 Signal transduction|02020 Two-component system [PATH:ko02020]::09140 Cellular Processes|09142 Cell motility|02040 Flagellar assembly [PATH:ko02040]::09150 Organismal Systems|09151 Immune system|04621 NOD-like receptor signaling pathway [PATH:ko04621]::09150 Organismal Systems|09159 Environmental adaptation|04626 Plant-pathogen interaction [PATH:ko04626]::09160 Human Diseases|09171 Infectious disease: bacterial|05132 Salmonella infection [PATH:ko05132]::09160 Human Diseases|09171 Infectious disease: bacterial|05131 Shigellosis [PATH:ko05131]::09160 Human Diseases|09171 Infectious disease: bacterial|05134 Legionellosis [PATH:ko05134]::09180 Brite Hierarchies|09183 Protein families: signaling and cellular processes|02035 Bacterial motility proteins [BR:ko02035]::</t>
  </si>
  <si>
    <t>K02406</t>
  </si>
  <si>
    <t>fliC; flagellin</t>
  </si>
  <si>
    <t>09130 Environmental Information Processing|09132 Signal transduction|02020 Two-component system [PATH:ko02020]::09140 Cellular Processes|09145 Cellular community - prokaryotes|02026 Biofilm formation - Escherichia coli [PATH:ko02026]::09180 Brite Hierarchies|09183 Protein families: signaling and cellular processes|02000 Transporters [BR:ko02000]::</t>
  </si>
  <si>
    <t>K01991</t>
  </si>
  <si>
    <t>wza, gfcE; polysaccharide biosynthesis/export protein</t>
  </si>
  <si>
    <t>09130 Environmental Information Processing|09132 Signal transduction|02020 Two-component system [PATH:ko02020]::09140 Cellular Processes|09145 Cellular community - prokaryotes|05111 Biofilm formation - Vibrio cholerae [PATH:ko05111]::09140 Cellular Processes|09145 Cellular community - prokaryotes|02025 Biofilm formation - Pseudomonas aeruginosa [PATH:ko02025]::09140 Cellular Processes|09145 Cellular community - prokaryotes|02026 Biofilm formation - Escherichia coli [PATH:ko02026]::09140 Cellular Processes|09142 Cell motility|02040 Flagellar assembly [PATH:ko02040]::09180 Brite Hierarchies|09182 Protein families: genetic information processing|03021 Transcription machinery [BR:ko03021]::09180 Brite Hierarchies|09183 Protein families: signaling and cellular processes|02035 Bacterial motility proteins [BR:ko02035]::</t>
  </si>
  <si>
    <t>K02405</t>
  </si>
  <si>
    <t>fliA; RNA polymerase sigma factor for flagellar operon FliA</t>
  </si>
  <si>
    <t>09130 Environmental Information Processing|09132 Signal transduction|02020 Two-component system [PATH:ko02020]::09140 Cellular Processes|09145 Cellular community - prokaryotes|05111 Biofilm formation - Vibrio cholerae [PATH:ko05111]::09140 Cellular Processes|09145 Cellular community - prokaryotes|02025 Biofilm formation - Pseudomonas aeruginosa [PATH:ko02025]::09140 Cellular Processes|09145 Cellular community - prokaryotes|02026 Biofilm formation - Escherichia coli [PATH:ko02026]::09180 Brite Hierarchies|09183 Protein families: signaling and cellular processes|02022 Two-component system [BR:ko02022]::</t>
  </si>
  <si>
    <t>K07689</t>
  </si>
  <si>
    <t>uvrY, gacA, varA; two-component system, NarL family, invasion response regulator UvrY</t>
  </si>
  <si>
    <t>09130 Environmental Information Processing|09132 Signal transduction|02020 Two-component system [PATH:ko02020]::09180 Brite Hierarchies|09181 Protein families: metabolism|01001 Protein kinases [BR:ko01001]::09180 Brite Hierarchies|09183 Protein families: signaling and cellular processes|02022 Two-component system [BR:ko02022]::</t>
  </si>
  <si>
    <t>K07675</t>
  </si>
  <si>
    <t>uhpB; two-component system, NarL family, sensor histidine kinase UhpB [EC:2.7.13.3]</t>
  </si>
  <si>
    <t>09130 Environmental Information Processing|09132 Signal transduction|02020 Two-component system [PATH:ko02020]::09180 Brite Hierarchies|09183 Protein families: signaling and cellular processes|02044 Secretion system [BR:ko02044]::09180 Brite Hierarchies|09183 Protein families: signaling and cellular processes|02035 Bacterial motility proteins [BR:ko02035]::</t>
  </si>
  <si>
    <t>K02650</t>
  </si>
  <si>
    <t>pilA; type IV pilus assembly protein PilA</t>
  </si>
  <si>
    <t>09140 Cellular Processes|09142 Cell motility|02030 Bacterial chemotaxis [PATH:ko02030]::09140 Cellular Processes|09142 Cell motility|02040 Flagellar assembly [PATH:ko02040]::09180 Brite Hierarchies|09183 Protein families: signaling and cellular processes|02035 Bacterial motility proteins [BR:ko02035]::</t>
  </si>
  <si>
    <t>K02410</t>
  </si>
  <si>
    <t>fliG; flagellar motor switch protein FliG</t>
  </si>
  <si>
    <t>K02416</t>
  </si>
  <si>
    <t>fliM; flagellar motor switch protein FliM</t>
  </si>
  <si>
    <t>09140 Cellular Processes|09142 Cell motility|02030 Bacterial chemotaxis [PATH:ko02030]::09140 Cellular Processes|09142 Cell motility|02040 Flagellar assembly [PATH:ko02040]::09180 Brite Hierarchies|09183 Protein families: signaling and cellular processes|02044 Secretion system [BR:ko02044]::09180 Brite Hierarchies|09183 Protein families: signaling and cellular processes|02035 Bacterial motility proteins [BR:ko02035]::</t>
  </si>
  <si>
    <t>K02417</t>
  </si>
  <si>
    <t>fliNY, fliN; flagellar motor switch protein FliN/FliY</t>
  </si>
  <si>
    <t>09140 Cellular Processes|09142 Cell motility|02040 Flagellar assembly [PATH:ko02040]::09180 Brite Hierarchies|09183 Protein families: signaling and cellular processes|02035 Bacterial motility proteins [BR:ko02035]::</t>
  </si>
  <si>
    <t>K02386</t>
  </si>
  <si>
    <t>flgA; flagella basal body P-ring formation protein FlgA</t>
  </si>
  <si>
    <t>K02387</t>
  </si>
  <si>
    <t>flgB; flagellar basal-body rod protein FlgB</t>
  </si>
  <si>
    <t>K02388</t>
  </si>
  <si>
    <t>flgC; flagellar basal-body rod protein FlgC</t>
  </si>
  <si>
    <t>K02389</t>
  </si>
  <si>
    <t>flgD; flagellar basal-body rod modification protein FlgD</t>
  </si>
  <si>
    <t>K02390</t>
  </si>
  <si>
    <t>flgE; flagellar hook protein FlgE</t>
  </si>
  <si>
    <t>K02391</t>
  </si>
  <si>
    <t>flgF; flagellar basal-body rod protein FlgF</t>
  </si>
  <si>
    <t>K02392</t>
  </si>
  <si>
    <t>flgG; flagellar basal-body rod protein FlgG</t>
  </si>
  <si>
    <t>K02393</t>
  </si>
  <si>
    <t>flgH; flagellar L-ring protein precursor FlgH</t>
  </si>
  <si>
    <t>K02394</t>
  </si>
  <si>
    <t>flgI; flagellar P-ring protein precursor FlgI</t>
  </si>
  <si>
    <t>K02396</t>
  </si>
  <si>
    <t>flgK; flagellar hook-associated protein 1 FlgK</t>
  </si>
  <si>
    <t>K02397</t>
  </si>
  <si>
    <t>flgL; flagellar hook-associated protein 3 FlgL</t>
  </si>
  <si>
    <t>K02407</t>
  </si>
  <si>
    <t>fliD; flagellar hook-associated protein 2</t>
  </si>
  <si>
    <t>K02408</t>
  </si>
  <si>
    <t>fliE; flagellar hook-basal body complex protein FliE</t>
  </si>
  <si>
    <t>K02422</t>
  </si>
  <si>
    <t>fliS; flagellar protein FliS</t>
  </si>
  <si>
    <t>09140 Cellular Processes|09142 Cell motility|02040 Flagellar assembly [PATH:ko02040]::09180 Brite Hierarchies|09183 Protein families: signaling and cellular processes|02044 Secretion system [BR:ko02044]::09180 Brite Hierarchies|09183 Protein families: signaling and cellular processes|02035 Bacterial motility proteins [BR:ko02035]::</t>
  </si>
  <si>
    <t>K02400</t>
  </si>
  <si>
    <t>flhA; flagellar biosynthesis protein FlhA</t>
  </si>
  <si>
    <t>K02401</t>
  </si>
  <si>
    <t>flhB; flagellar biosynthetic protein FlhB</t>
  </si>
  <si>
    <t>K02409</t>
  </si>
  <si>
    <t>fliF; flagellar M-ring protein FliF</t>
  </si>
  <si>
    <t>K02411</t>
  </si>
  <si>
    <t>fliH; flagellar assembly protein FliH</t>
  </si>
  <si>
    <t>K02412</t>
  </si>
  <si>
    <t>fliI; flagellum-specific ATP synthase [EC:7.4.2.8]</t>
  </si>
  <si>
    <t>K02418</t>
  </si>
  <si>
    <t>fliOZ, fliO; flagellar protein FliO/FliZ</t>
  </si>
  <si>
    <t>K02419</t>
  </si>
  <si>
    <t>fliP; flagellar biosynthetic protein FliP</t>
  </si>
  <si>
    <t>K02420</t>
  </si>
  <si>
    <t>fliQ; flagellar biosynthetic protein FliQ</t>
  </si>
  <si>
    <t>K02421</t>
  </si>
  <si>
    <t>fliR; flagellar biosynthetic protein FliR</t>
  </si>
  <si>
    <t>09140 Cellular Processes|09145 Cellular community - prokaryotes|05111 Biofilm formation - Vibrio cholerae [PATH:ko05111]::09180 Brite Hierarchies|09183 Protein families: signaling and cellular processes|02000 Transporters [BR:ko02000]::</t>
  </si>
  <si>
    <t>K16554</t>
  </si>
  <si>
    <t>exoP, vpsO; polysaccharide biosynthesis transport protein</t>
  </si>
  <si>
    <t>09180 Brite Hierarchies|09182 Protein families: genetic information processing|03000 Transcription factors [BR:ko03000]::</t>
  </si>
  <si>
    <t>K01420</t>
  </si>
  <si>
    <t>fnr; CRP/FNR family transcriptional regulator, anaerobic regulatory protein</t>
  </si>
  <si>
    <t>K03576</t>
  </si>
  <si>
    <t>metR; LysR family transcriptional regulator, regulator for metE and metH</t>
  </si>
  <si>
    <t>K06140</t>
  </si>
  <si>
    <t>rnk; regulator of nucleoside diphosphate kinase</t>
  </si>
  <si>
    <t>09180 Brite Hierarchies|09182 Protein families: genetic information processing|03110 Chaperones and folding catalysts [BR:ko03110]::09180 Brite Hierarchies|09182 Protein families: genetic information processing|03036 Chromosome and associated proteins [BR:ko03036]::</t>
  </si>
  <si>
    <t>K05516</t>
  </si>
  <si>
    <t>cbpA; curved DNA-binding protein</t>
  </si>
  <si>
    <t>09180 Brite Hierarchies|09183 Protein families: signaling and cellular processes|02000 Transporters [BR:ko02000]::</t>
  </si>
  <si>
    <t>K03284</t>
  </si>
  <si>
    <t>corA; magnesium transporter</t>
  </si>
  <si>
    <t>K05559</t>
  </si>
  <si>
    <t>phaA; multicomponent K+:H+ antiporter subunit A</t>
  </si>
  <si>
    <t>K05560</t>
  </si>
  <si>
    <t>phaC; multicomponent K+:H+ antiporter subunit C</t>
  </si>
  <si>
    <t>K05561</t>
  </si>
  <si>
    <t>phaD; multicomponent K+:H+ antiporter subunit D</t>
  </si>
  <si>
    <t>K05562</t>
  </si>
  <si>
    <t>phaE; multicomponent K+:H+ antiporter subunit E</t>
  </si>
  <si>
    <t>K05563</t>
  </si>
  <si>
    <t>phaF; multicomponent K+:H+ antiporter subunit F</t>
  </si>
  <si>
    <t>K05564</t>
  </si>
  <si>
    <t>phaG; multicomponent K+:H+ antiporter subunit G</t>
  </si>
  <si>
    <t>K07278</t>
  </si>
  <si>
    <t>tamA; translocation and assembly module TamA</t>
  </si>
  <si>
    <t>K09800</t>
  </si>
  <si>
    <t>tamB; translocation and assembly module TamB</t>
  </si>
  <si>
    <t>09180 Brite Hierarchies|09183 Protein families: signaling and cellular processes|02035 Bacterial motility proteins [BR:ko02035]::</t>
  </si>
  <si>
    <t>K02395</t>
  </si>
  <si>
    <t>flgJ; flagellar protein FlgJ</t>
  </si>
  <si>
    <t>K04562</t>
  </si>
  <si>
    <t>flhG, fleN; flagellar biosynthesis protein FlhG</t>
  </si>
  <si>
    <t>K02415</t>
  </si>
  <si>
    <t>fliL; flagellar FliL protein</t>
  </si>
  <si>
    <t>09180 Brite Hierarchies|09183 Protein families: signaling and cellular processes|02044 Secretion system [BR:ko02044]::</t>
  </si>
  <si>
    <t>K02238</t>
  </si>
  <si>
    <t>comEC; competence protein ComEC</t>
  </si>
  <si>
    <t>K04061</t>
  </si>
  <si>
    <t>flhB2; flagellar biosynthesis protein</t>
  </si>
  <si>
    <t>K02450</t>
  </si>
  <si>
    <t>gspA; general secretion pathway protein A</t>
  </si>
  <si>
    <t>09190 Not Included in Pathway or Brite|09191 Unclassified: metabolism|99980 Enzymes with EC numbers::</t>
  </si>
  <si>
    <t>K07305</t>
  </si>
  <si>
    <t>msrB; peptide-methionine (R)-S-oxide reductase [EC:1.8.4.12]</t>
  </si>
  <si>
    <t>K09773</t>
  </si>
  <si>
    <t>ppsR; [pyruvate, water dikinase]-phosphate phosphotransferase / [pyruvate, water dikinase] kinase [EC:2.7.4.28 2.7.11.33]</t>
  </si>
  <si>
    <t>K12957</t>
  </si>
  <si>
    <t>yjgB; uncharacterized zinc-type alcohol dehydrogenase-like protein [EC:1.-.-.-]</t>
  </si>
  <si>
    <t>09190 Not Included in Pathway or Brite|09191 Unclassified: metabolism|99999 Others::</t>
  </si>
  <si>
    <t>K15977</t>
  </si>
  <si>
    <t>K15977; putative oxidoreductase</t>
  </si>
  <si>
    <t>09190 Not Included in Pathway or Brite|09192 Unclassified: genetic information processing|99973 Transcription::</t>
  </si>
  <si>
    <t>K06959</t>
  </si>
  <si>
    <t>tex; protein Tex</t>
  </si>
  <si>
    <t>09190 Not Included in Pathway or Brite|09192 Unclassified: genetic information processing|99975 Protein processing::</t>
  </si>
  <si>
    <t>K07391</t>
  </si>
  <si>
    <t>comM; magnesium chelatase family protein</t>
  </si>
  <si>
    <t>09190 Not Included in Pathway or Brite|09192 Unclassified: genetic information processing|99976 Replication and repair::</t>
  </si>
  <si>
    <t>K03630</t>
  </si>
  <si>
    <t>radC; DNA repair protein RadC</t>
  </si>
  <si>
    <t>K07460</t>
  </si>
  <si>
    <t>yraN; putative endonuclease</t>
  </si>
  <si>
    <t>09190 Not Included in Pathway or Brite|09192 Unclassified: genetic information processing|99976 Replication and repair::09190 Not Included in Pathway or Brite|09193 Unclassified: signaling and cellular processes|99979 Unclassified viral proteins::</t>
  </si>
  <si>
    <t>K04096</t>
  </si>
  <si>
    <t>smf; DNA processing protein</t>
  </si>
  <si>
    <t>09190 Not Included in Pathway or Brite|09193 Unclassified: signaling and cellular processes|99977 Transport::</t>
  </si>
  <si>
    <t>K03294</t>
  </si>
  <si>
    <t>TC.APA; basic amino acid/polyamine antiporter, APA family</t>
  </si>
  <si>
    <t>09190 Not Included in Pathway or Brite|09194 Poorly characterized|99996 General function prediction only::</t>
  </si>
  <si>
    <t>K05805</t>
  </si>
  <si>
    <t>creA; CreA protein</t>
  </si>
  <si>
    <t>K07038</t>
  </si>
  <si>
    <t>K07038; inner membrane protein</t>
  </si>
  <si>
    <t>K07100</t>
  </si>
  <si>
    <t>K07100; putative phosphoribosyl transferase</t>
  </si>
  <si>
    <t>09190 Not Included in Pathway or Brite|09194 Poorly characterized|99997 Function unknown::</t>
  </si>
  <si>
    <t>K06915</t>
  </si>
  <si>
    <t>K06915; uncharacterized protein</t>
  </si>
  <si>
    <t>K09967</t>
  </si>
  <si>
    <t>K09967; uncharacterized protein</t>
  </si>
  <si>
    <t>Functions core or nearly-core in NspGL but rare in reference Nitrosomonadaceae</t>
  </si>
  <si>
    <t>GL-specific</t>
  </si>
  <si>
    <t>09130 Environmental Information Processing|09131 Membrane transport|02010 ABC transporters [PATH:ko02010]::09140 Cellular Processes|09145 Cellular community - prokaryotes|02024 Quorum sensing [PATH:ko02024]::09180 Brite Hierarchies|09183 Protein families: signaling and cellular processes|02000 Transporters [BR:ko02000]::</t>
  </si>
  <si>
    <t>K01996</t>
  </si>
  <si>
    <t>livF; branched-chain amino acid transport system ATP-binding protein</t>
  </si>
  <si>
    <t>K01995</t>
  </si>
  <si>
    <t>livG; branched-chain amino acid transport system ATP-binding protein</t>
  </si>
  <si>
    <t>K01997</t>
  </si>
  <si>
    <t>livH; branched-chain amino acid transport system permease protein</t>
  </si>
  <si>
    <t>K01998</t>
  </si>
  <si>
    <t>livM; branched-chain amino acid transport system permease protein</t>
  </si>
  <si>
    <t>09140 Cellular Processes|09143 Cell growth and death|04210 Apoptosis [PATH:ko04210]::09180 Brite Hierarchies|09182 Protein families: genetic information processing|03029 Mitochondrial biogenesis [BR:ko03029]::</t>
  </si>
  <si>
    <t>K01173</t>
  </si>
  <si>
    <t>ENDOG; endonuclease G, mitochondrial</t>
  </si>
  <si>
    <t>K07137</t>
  </si>
  <si>
    <t>K07137; uncharacterized protein</t>
  </si>
  <si>
    <t>Functions differentiating GL ecotypes NspGL1, NspGL2a, NspGL2b, and NspGL3</t>
  </si>
  <si>
    <t>NspGL1-specific</t>
  </si>
  <si>
    <t>09100 Metabolism|09101 Carbohydrate metabolism|00630 Glyoxylate and dicarboxylate metabolism [PATH:ko00630]::09100 Metabolism|09102 Energy metabolism|00680 Methane metabolism [PATH:ko00680]::09100 Metabolism|09105 Amino acid metabolism|00260 Glycine, serine and threonine metabolism [PATH:ko00260]::</t>
  </si>
  <si>
    <t>K00018</t>
  </si>
  <si>
    <t>hprA; glycerate dehydrogenase [EC:1.1.1.29]</t>
  </si>
  <si>
    <t>09100 Metabolism|09104 Nucleotide metabolism|00230 Purine metabolism [PATH:ko00230]::</t>
  </si>
  <si>
    <t>K01589</t>
  </si>
  <si>
    <t>purK; 5-(carboxyamino)imidazole ribonucleotide synthase [EC:6.3.4.18]</t>
  </si>
  <si>
    <t>09100 Metabolism|09104 Nucleotide metabolism|00230 Purine metabolism [PATH:ko00230]::09100 Metabolism|09104 Nucleotide metabolism|00240 Pyrimidine metabolism [PATH:ko00240]::</t>
  </si>
  <si>
    <t>K01518</t>
  </si>
  <si>
    <t>NUDT2; bis(5'-nucleosidyl)-tetraphosphatase [EC:3.6.1.17]</t>
  </si>
  <si>
    <t>09100 Metabolism|09104 Nucleotide metabolism|00230 Purine metabolism [PATH:ko00230]::09100 Metabolism|09105 Amino acid metabolism|00220 Arginine biosynthesis [PATH:ko00220]::09100 Metabolism|09111 Xenobiotics biodegradation and metabolism|00791 Atrazine degradation [PATH:ko00791]::</t>
  </si>
  <si>
    <t>K01430</t>
  </si>
  <si>
    <t>ureA; urease subunit gamma [EC:3.5.1.5]</t>
  </si>
  <si>
    <t>K01429</t>
  </si>
  <si>
    <t>ureB; urease subunit beta [EC:3.5.1.5]</t>
  </si>
  <si>
    <t>09100 Metabolism|09104 Nucleotide metabolism|00230 Purine metabolism [PATH:ko00230]::09100 Metabolism|09105 Amino acid metabolism|00220 Arginine biosynthesis [PATH:ko00220]::09100 Metabolism|09111 Xenobiotics biodegradation and metabolism|00791 Atrazine degradation [PATH:ko00791]::09160 Human Diseases|09171 Infectious disease: bacterial|05120 Epithelial cell signaling in Helicobacter pylori infection [PATH:ko05120]::</t>
  </si>
  <si>
    <t>K01428</t>
  </si>
  <si>
    <t>ureC; urease subunit alpha [EC:3.5.1.5]</t>
  </si>
  <si>
    <t>09100 Metabolism|09104 Nucleotide metabolism|00240 Pyrimidine metabolism [PATH:ko00240]::09100 Metabolism|09111 Xenobiotics biodegradation and metabolism|00983 Drug metabolism - other enzymes [PATH:ko00983]::09180 Brite Hierarchies|09182 Protein families: genetic information processing|03400 DNA repair and recombination proteins [BR:ko03400]::</t>
  </si>
  <si>
    <t>K01520</t>
  </si>
  <si>
    <t>dut, DUT; dUTP pyrophosphatase [EC:3.6.1.23]</t>
  </si>
  <si>
    <t>09100 Metabolism|09105 Amino acid metabolism|00360 Phenylalanine metabolism [PATH:ko00360]::09100 Metabolism|09105 Amino acid metabolism|00380 Tryptophan metabolism [PATH:ko00380]::09100 Metabolism|09110 Biosynthesis of other secondary metabolites|00940 Phenylpropanoid biosynthesis [PATH:ko00940]::09100 Metabolism|09111 Xenobiotics biodegradation and metabolism|00983 Drug metabolism - other enzymes [PATH:ko00983]::</t>
  </si>
  <si>
    <t>K03782</t>
  </si>
  <si>
    <t>katG; catalase-peroxidase [EC:1.11.1.21]</t>
  </si>
  <si>
    <t>09100 Metabolism|09109 Metabolism of terpenoids and polyketides|00906 Carotenoid biosynthesis [PATH:ko00906]::</t>
  </si>
  <si>
    <t>K10027</t>
  </si>
  <si>
    <t>crtI; phytoene desaturase [EC:1.3.99.26 1.3.99.28 1.3.99.29 1.3.99.31]</t>
  </si>
  <si>
    <t>K06443</t>
  </si>
  <si>
    <t>lcyB, crtL1, crtY; lycopene beta-cyclase [EC:5.5.1.19]</t>
  </si>
  <si>
    <t>09120 Genetic Information Processing|09122 Translation|03010 Ribosome [PATH:ko03010]::09180 Brite Hierarchies|09182 Protein families: genetic information processing|03011 Ribosome [BR:ko03011]::</t>
  </si>
  <si>
    <t>K02919</t>
  </si>
  <si>
    <t>RP-L36, MRPL36, rpmJ; large subunit ribosomal protein L36</t>
  </si>
  <si>
    <t>K11960</t>
  </si>
  <si>
    <t>urtB; urea transport system permease protein</t>
  </si>
  <si>
    <t>K11961</t>
  </si>
  <si>
    <t>urtC; urea transport system permease protein</t>
  </si>
  <si>
    <t>K11962</t>
  </si>
  <si>
    <t>urtD; urea transport system ATP-binding protein</t>
  </si>
  <si>
    <t>K11963</t>
  </si>
  <si>
    <t>urtE; urea transport system ATP-binding protein</t>
  </si>
  <si>
    <t>09130 Environmental Information Processing|09132 Signal transduction|02020 Two-component system [PATH:ko02020]::</t>
  </si>
  <si>
    <t>K00990</t>
  </si>
  <si>
    <t>glnD; [protein-PII] uridylyltransferase [EC:2.7.7.59]</t>
  </si>
  <si>
    <t>09180 Brite Hierarchies|09182 Protein families: genetic information processing|03400 DNA repair and recombination proteins [BR:ko03400]::</t>
  </si>
  <si>
    <t>K01669</t>
  </si>
  <si>
    <t>phrB; deoxyribodipyrimidine photo-lyase [EC:4.1.99.3]</t>
  </si>
  <si>
    <t>K07240</t>
  </si>
  <si>
    <t>chrA; chromate transporter</t>
  </si>
  <si>
    <t>K06199</t>
  </si>
  <si>
    <t>crcB, FEX; fluoride exporter</t>
  </si>
  <si>
    <t>K05820</t>
  </si>
  <si>
    <t>hcaT; MFS transporter, PPP family, 3-phenylpropionic acid transporter</t>
  </si>
  <si>
    <t>K03549</t>
  </si>
  <si>
    <t>kup; KUP system potassium uptake protein</t>
  </si>
  <si>
    <t>K05595</t>
  </si>
  <si>
    <t>marC; multiple antibiotic resistance protein</t>
  </si>
  <si>
    <t>K03313</t>
  </si>
  <si>
    <t>nhaA; Na+:H+ antiporter, NhaA family</t>
  </si>
  <si>
    <t>K21817</t>
  </si>
  <si>
    <t>blh; beta-carotene 15,15'-dioxygenase [EC:1.13.11.63]</t>
  </si>
  <si>
    <t>K00344</t>
  </si>
  <si>
    <t>qor, CRYZ; NADPH:quinone reductase [EC:1.6.5.5]</t>
  </si>
  <si>
    <t>09190 Not Included in Pathway or Brite|09191 Unclassified: metabolism|99985 Amino acid metabolism::</t>
  </si>
  <si>
    <t>K04028</t>
  </si>
  <si>
    <t>eutN; ethanolamine utilization protein EutN</t>
  </si>
  <si>
    <t>K03190</t>
  </si>
  <si>
    <t>ureD, ureH; urease accessory protein</t>
  </si>
  <si>
    <t>K03187</t>
  </si>
  <si>
    <t>ureE; urease accessory protein</t>
  </si>
  <si>
    <t>K03188</t>
  </si>
  <si>
    <t>ureF; urease accessory protein</t>
  </si>
  <si>
    <t>K03189</t>
  </si>
  <si>
    <t>ureG; urease accessory protein</t>
  </si>
  <si>
    <t>09190 Not Included in Pathway or Brite|09193 Unclassified: signaling and cellular processes|99995 Signaling proteins::</t>
  </si>
  <si>
    <t>K06200</t>
  </si>
  <si>
    <t>cstA; carbon starvation protein</t>
  </si>
  <si>
    <t>K07071</t>
  </si>
  <si>
    <t>K07071; uncharacterized protein</t>
  </si>
  <si>
    <t>K09983</t>
  </si>
  <si>
    <t>K09983; uncharacterized protein</t>
  </si>
  <si>
    <t>NspGL2a/b-specific</t>
  </si>
  <si>
    <t>09100 Metabolism|09110 Biosynthesis of other secondary metabolites|00940 Phenylpropanoid biosynthesis [PATH:ko00940]::09100 Metabolism|09110 Biosynthesis of other secondary metabolites|00945 Stilbenoid, diarylheptanoid and gingerol biosynthesis [PATH:ko00945]::09100 Metabolism|09110 Biosynthesis of other secondary metabolites|00941 Flavonoid biosynthesis [PATH:ko00941]::</t>
  </si>
  <si>
    <t>K00588</t>
  </si>
  <si>
    <t>E2.1.1.104; caffeoyl-CoA O-methyltransferase [EC:2.1.1.104]</t>
  </si>
  <si>
    <t>NspGL2a-specific</t>
  </si>
  <si>
    <t>09130 Environmental Information Processing|09132 Signal transduction|04013 MAPK signaling pathway - fly [PATH:ko04013]::09130 Environmental Information Processing|09132 Signal transduction|04068 FoxO signaling pathway [PATH:ko04068]::09140 Cellular Processes|09141 Transport and catabolism|04146 Peroxisome [PATH:ko04146]::09150 Organismal Systems|09149 Aging|04211 Longevity regulating pathway [PATH:ko04211]::09150 Organismal Systems|09149 Aging|04212 Longevity regulating pathway - worm [PATH:ko04212]::09150 Organismal Systems|09149 Aging|04213 Longevity regulating pathway - multiple species [PATH:ko04213]::09160 Human Diseases|09164 Neurodegenerative disease|05016 Huntington disease [PATH:ko05016]::</t>
  </si>
  <si>
    <t>K04564</t>
  </si>
  <si>
    <t>SOD2; superoxide dismutase, Fe-Mn family [EC:1.15.1.1]</t>
  </si>
  <si>
    <t>NspGL3-specific</t>
  </si>
  <si>
    <t>09100 Metabolism|09101 Carbohydrate metabolism|00500 Starch and sucrose metabolism [PATH:ko00500]::09140 Cellular Processes|09143 Cell growth and death|04217 Necroptosis [PATH:ko04217]::09140 Cellular Processes|09145 Cellular community - prokaryotes|02026 Biofilm formation - Escherichia coli [PATH:ko02026]::09150 Organismal Systems|09152 Endocrine system|04910 Insulin signaling pathway [PATH:ko04910]::09150 Organismal Systems|09152 Endocrine system|04922 Glucagon signaling pathway [PATH:ko04922]::09160 Human Diseases|09167 Endocrine and metabolic disease|04931 Insulin resistance [PATH:ko04931]::</t>
  </si>
  <si>
    <t>K00688</t>
  </si>
  <si>
    <t>PYG, glgP; glycogen phosphorylase [EC:2.4.1.1]</t>
  </si>
  <si>
    <t>09100 Metabolism|09101 Carbohydrate metabolism|00500 Starch and sucrose metabolism [PATH:ko00500]::09140 Cellular Processes|09145 Cellular community - prokaryotes|02026 Biofilm formation - Escherichia coli [PATH:ko02026]::09180 Brite Hierarchies|09181 Protein families: metabolism|01003 Glycosyltransferases [BR:ko01003]::</t>
  </si>
  <si>
    <t>K00703</t>
  </si>
  <si>
    <t>glgA; starch synthase [EC:2.4.1.21]</t>
  </si>
  <si>
    <t>09100 Metabolism|09101 Carbohydrate metabolism|00620 Pyruvate metabolism [PATH:ko00620]::09100 Metabolism|09101 Carbohydrate metabolism|00630 Glyoxylate and dicarboxylate metabolism [PATH:ko00630]::09100 Metabolism|09101 Carbohydrate metabolism|00640 Propanoate metabolism [PATH:ko00640]::09100 Metabolism|09101 Carbohydrate metabolism|00650 Butanoate metabolism [PATH:ko00650]::09100 Metabolism|09102 Energy metabolism|00720 Carbon fixation pathways in prokaryotes [PATH:ko00720]::09100 Metabolism|09103 Lipid metabolism|00071 Fatty acid degradation [PATH:ko00071]::09100 Metabolism|09103 Lipid metabolism|00072 Synthesis and degradation of ketone bodies [PATH:ko00072]::09100 Metabolism|09105 Amino acid metabolism|00280 Valine, leucine and isoleucine degradation [PATH:ko00280]::09100 Metabolism|09105 Amino acid metabolism|00310 Lysine degradation [PATH:ko00310]::09100 Metabolism|09105 Amino acid metabolism|00380 Tryptophan metabolism [PATH:ko00380]::09100 Metabolism|09109 Metabolism of terpenoids and polyketides|00900 Terpenoid backbone biosynthesis [PATH:ko00900]::09100 Metabolism|09111 Xenobiotics biodegradation and metabolism|00362 Benzoate degradation [PATH:ko00362]::09130 Environmental Information Processing|09132 Signal transduction|02020 Two-component system [PATH:ko02020]::09180 Brite Hierarchies|09183 Protein families: signaling and cellular processes|04147 Exosome [BR:ko04147]::</t>
  </si>
  <si>
    <t>K00626</t>
  </si>
  <si>
    <t>E2.3.1.9, atoB; acetyl-CoA C-acetyltransferase [EC:2.3.1.9]</t>
  </si>
  <si>
    <t>09130 Environmental Information Processing|09132 Signal transduction|02020 Two-component system [PATH:ko02020]::09140 Cellular Processes|09142 Cell motility|02030 Bacterial chemotaxis [PATH:ko02030]::09140 Cellular Processes|09142 Cell motility|02040 Flagellar assembly [PATH:ko02040]::09180 Brite Hierarchies|09183 Protein families: signaling and cellular processes|02000 Transporters [BR:ko02000]::09180 Brite Hierarchies|09183 Protein families: signaling and cellular processes|02035 Bacterial motility proteins [BR:ko02035]::</t>
  </si>
  <si>
    <t>K02556</t>
  </si>
  <si>
    <t>motA; chemotaxis protein MotA</t>
  </si>
  <si>
    <t>09130 Environmental Information Processing|09132 Signal transduction|02020 Two-component system [PATH:ko02020]::09140 Cellular Processes|09145 Cellular community - prokaryotes|02024 Quorum sensing [PATH:ko02024]::09140 Cellular Processes|09145 Cellular community - prokaryotes|02026 Biofilm formation - Escherichia coli [PATH:ko02026]::09140 Cellular Processes|09142 Cell motility|02040 Flagellar assembly [PATH:ko02040]::09180 Brite Hierarchies|09183 Protein families: signaling and cellular processes|02035 Bacterial motility proteins [BR:ko02035]::</t>
  </si>
  <si>
    <t>K02402</t>
  </si>
  <si>
    <t>flhC; flagellar transcriptional activator FlhC</t>
  </si>
  <si>
    <t>K02403</t>
  </si>
  <si>
    <t>flhD; flagellar transcriptional activator FlhD</t>
  </si>
  <si>
    <t>09140 Cellular Processes|09142 Cell motility|02030 Bacterial chemotaxis [PATH:ko02030]::09140 Cellular Processes|09142 Cell motility|02040 Flagellar assembly [PATH:ko02040]::09180 Brite Hierarchies|09183 Protein families: signaling and cellular processes|02000 Transporters [BR:ko02000]::09180 Brite Hierarchies|09183 Protein families: signaling and cellular processes|02035 Bacterial motility proteins [BR:ko02035]::</t>
  </si>
  <si>
    <t>K02557</t>
  </si>
  <si>
    <t>motB; chemotaxis protein MotB</t>
  </si>
  <si>
    <t>09140 Cellular Processes|09145 Cellular community - prokaryotes|05111 Biofilm formation - Vibrio cholerae [PATH:ko05111]::</t>
  </si>
  <si>
    <t>K03606</t>
  </si>
  <si>
    <t>wcaJ; putative colanic acid biosysnthesis UDP-glucose lipid carrier transferase</t>
  </si>
  <si>
    <t>09180 Brite Hierarchies|09181 Protein families: metabolism|01003 Glycosyltransferases [BR:ko01003]::09180 Brite Hierarchies|09181 Protein families: metabolism|01005 Lipopolysaccharide biosynthesis proteins [BR:ko01005]::</t>
  </si>
  <si>
    <t>K13005</t>
  </si>
  <si>
    <t>rfbV; abequosyltransferase [EC:2.4.1.60]</t>
  </si>
  <si>
    <t>K07272</t>
  </si>
  <si>
    <t>rgpF; rhamnosyltransferase [EC:2.4.1.-]</t>
  </si>
  <si>
    <t>09180 Brite Hierarchies|09181 Protein families: metabolism|01011 Peptidoglycan biosynthesis and degradation proteins [BR:ko01011]::</t>
  </si>
  <si>
    <t>K08307</t>
  </si>
  <si>
    <t>mltD, dniR; membrane-bound lytic murein transglycosylase D [EC:4.2.2.-]</t>
  </si>
  <si>
    <t>09180 Brite Hierarchies|09182 Protein families: genetic information processing|03036 Chromosome and associated proteins [BR:ko03036]::</t>
  </si>
  <si>
    <t>K06916</t>
  </si>
  <si>
    <t>zapE; cell division protein ZapE</t>
  </si>
  <si>
    <t>K03893</t>
  </si>
  <si>
    <t>arsB; arsenical pump membrane protein</t>
  </si>
  <si>
    <t>09180 Brite Hierarchies|09183 Protein families: signaling and cellular processes|02048 Prokaryotic defense system [BR:ko02048]::</t>
  </si>
  <si>
    <t>K07746</t>
  </si>
  <si>
    <t>parD1_3_4; antitoxin ParD1/3/4</t>
  </si>
  <si>
    <t>K19156</t>
  </si>
  <si>
    <t>prlF, sohA; antitoxin PrlF</t>
  </si>
  <si>
    <t>K19155</t>
  </si>
  <si>
    <t>yhaV; toxin YhaV [EC:3.1.-.-]</t>
  </si>
  <si>
    <t>K01537</t>
  </si>
  <si>
    <t>ATP2C; P-type Ca2+ transporter type 2C [EC:7.2.2.10]</t>
  </si>
  <si>
    <t>09190 Not Included in Pathway or Brite|09191 Unclassified: metabolism|99982 Energy metabolism::</t>
  </si>
  <si>
    <t>K02448</t>
  </si>
  <si>
    <t>norD; nitric oxide reductase NorD protein</t>
  </si>
  <si>
    <t>K04748</t>
  </si>
  <si>
    <t>norQ; nitric oxide reductase NorQ protein</t>
  </si>
  <si>
    <t>K07445</t>
  </si>
  <si>
    <t>K07445; putative DNA methylase</t>
  </si>
  <si>
    <t>09190 Not Included in Pathway or Brite|09193 Unclassified: signaling and cellular processes|99992 Structural proteins::</t>
  </si>
  <si>
    <t>K06077</t>
  </si>
  <si>
    <t>slyB; outer membrane lipoprotein SlyB</t>
  </si>
  <si>
    <t>K03744</t>
  </si>
  <si>
    <t>lemA; LemA protein</t>
  </si>
  <si>
    <t>K06872</t>
  </si>
  <si>
    <t>K06872; uncharacterized protein</t>
  </si>
  <si>
    <t>K09803</t>
  </si>
  <si>
    <t>K09803; uncharacterized protein</t>
  </si>
  <si>
    <t>NspGL1-absent</t>
  </si>
  <si>
    <t>09100 Metabolism|09101 Carbohydrate metabolism|00010 Glycolysis / Gluconeogenesis [PATH:ko00010]::09100 Metabolism|09101 Carbohydrate metabolism|00030 Pentose phosphate pathway [PATH:ko00030]::09100 Metabolism|09101 Carbohydrate metabolism|00051 Fructose and mannose metabolism [PATH:ko00051]::09100 Metabolism|09102 Energy metabolism|00710 Carbon fixation in photosynthetic organisms [PATH:ko00710]::09100 Metabolism|09102 Energy metabolism|00680 Methane metabolism [PATH:ko00680]::</t>
  </si>
  <si>
    <t>K11645</t>
  </si>
  <si>
    <t>fbaB; fructose-bisphosphate aldolase, class I [EC:4.1.2.13]</t>
  </si>
  <si>
    <t>09100 Metabolism|09101 Carbohydrate metabolism|00010 Glycolysis / Gluconeogenesis [PATH:ko00010]::09100 Metabolism|09101 Carbohydrate metabolism|00052 Galactose metabolism [PATH:ko00052]::09100 Metabolism|09101 Carbohydrate metabolism|00500 Starch and sucrose metabolism [PATH:ko00500]::09100 Metabolism|09101 Carbohydrate metabolism|00520 Amino sugar and nucleotide sugar metabolism [PATH:ko00520]::09100 Metabolism|09110 Biosynthesis of other secondary metabolites|00521 Streptomycin biosynthesis [PATH:ko00521]::09100 Metabolism|09110 Biosynthesis of other secondary metabolites|00524 Neomycin, kanamycin and gentamicin biosynthesis [PATH:ko00524]::</t>
  </si>
  <si>
    <t>K00845</t>
  </si>
  <si>
    <t>glk; glucokinase [EC:2.7.1.2]</t>
  </si>
  <si>
    <t>09100 Metabolism|09101 Carbohydrate metabolism|00010 Glycolysis / Gluconeogenesis [PATH:ko00010]::09100 Metabolism|09102 Energy metabolism|00680 Methane metabolism [PATH:ko00680]::09100 Metabolism|09105 Amino acid metabolism|00260 Glycine, serine and threonine metabolism [PATH:ko00260]::</t>
  </si>
  <si>
    <t>K15634</t>
  </si>
  <si>
    <t>gpmB; probable phosphoglycerate mutase [EC:5.4.2.12]</t>
  </si>
  <si>
    <t>09100 Metabolism|09101 Carbohydrate metabolism|00051 Fructose and mannose metabolism [PATH:ko00051]::09100 Metabolism|09101 Carbohydrate metabolism|00520 Amino sugar and nucleotide sugar metabolism [PATH:ko00520]::09130 Environmental Information Processing|09131 Membrane transport|02060 Phosphotransferase system (PTS) [PATH:ko02060]::09180 Brite Hierarchies|09183 Protein families: signaling and cellular processes|02000 Transporters [BR:ko02000]::</t>
  </si>
  <si>
    <t>K02793</t>
  </si>
  <si>
    <t>manXa; mannose PTS system EIIA component [EC:2.7.1.191]</t>
  </si>
  <si>
    <t>09100 Metabolism|09101 Carbohydrate metabolism|00051 Fructose and mannose metabolism [PATH:ko00051]::09100 Metabolism|09101 Carbohydrate metabolism|00520 Amino sugar and nucleotide sugar metabolism [PATH:ko00520]::09140 Cellular Processes|09145 Cellular community - prokaryotes|02025 Biofilm formation - Pseudomonas aeruginosa [PATH:ko02025]::</t>
  </si>
  <si>
    <t>K16011</t>
  </si>
  <si>
    <t>algA, xanB, rfbA, wbpW, pslB; mannose-1-phosphate guanylyltransferase / mannose-6-phosphate isomerase [EC:2.7.7.13 5.3.1.8]</t>
  </si>
  <si>
    <t>09100 Metabolism|09101 Carbohydrate metabolism|00620 Pyruvate metabolism [PATH:ko00620]::09100 Metabolism|09102 Energy metabolism|00710 Carbon fixation in photosynthetic organisms [PATH:ko00710]::09150 Organismal Systems|09152 Endocrine system|03320 PPAR signaling pathway [PATH:ko03320]::</t>
  </si>
  <si>
    <t>K00029</t>
  </si>
  <si>
    <t>E1.1.1.40, maeB; malate dehydrogenase (oxaloacetate-decarboxylating)(NADP+) [EC:1.1.1.40]</t>
  </si>
  <si>
    <t>09100 Metabolism|09101 Carbohydrate metabolism|00620 Pyruvate metabolism [PATH:ko00620]::09100 Metabolism|09102 Energy metabolism|00720 Carbon fixation pathways in prokaryotes [PATH:ko00720]::09100 Metabolism|09102 Energy metabolism|00680 Methane metabolism [PATH:ko00680]::</t>
  </si>
  <si>
    <t>K01007</t>
  </si>
  <si>
    <t>pps, ppsA; pyruvate, water dikinase [EC:2.7.9.2]</t>
  </si>
  <si>
    <t>09100 Metabolism|09101 Carbohydrate metabolism|00640 Propanoate metabolism [PATH:ko00640]::</t>
  </si>
  <si>
    <t>K01659</t>
  </si>
  <si>
    <t>prpC; 2-methylcitrate synthase [EC:2.3.3.5]</t>
  </si>
  <si>
    <t>K01720</t>
  </si>
  <si>
    <t>prpD; 2-methylcitrate dehydratase [EC:4.2.1.79]</t>
  </si>
  <si>
    <t>09100 Metabolism|09101 Carbohydrate metabolism|00650 Butanoate metabolism [PATH:ko00650]::09100 Metabolism|09103 Lipid metabolism|00072 Synthesis and degradation of ketone bodies [PATH:ko00072]::09100 Metabolism|09105 Amino acid metabolism|00280 Valine, leucine and isoleucine degradation [PATH:ko00280]::09100 Metabolism|09109 Metabolism of terpenoids and polyketides|00281 Geraniol degradation [PATH:ko00281]::09140 Cellular Processes|09141 Transport and catabolism|04146 Peroxisome [PATH:ko04146]::</t>
  </si>
  <si>
    <t>K01640</t>
  </si>
  <si>
    <t>E4.1.3.4, HMGCL, hmgL; hydroxymethylglutaryl-CoA lyase [EC:4.1.3.4]</t>
  </si>
  <si>
    <t>09100 Metabolism|09101 Carbohydrate metabolism|00650 Butanoate metabolism [PATH:ko00650]::09100 Metabolism|09105 Amino acid metabolism|00250 Alanine, aspartate and glutamate metabolism [PATH:ko00250]::09100 Metabolism|09105 Amino acid metabolism|00310 Lysine degradation [PATH:ko00310]::09100 Metabolism|09105 Amino acid metabolism|00350 Tyrosine metabolism [PATH:ko00350]::09100 Metabolism|09108 Metabolism of cofactors and vitamins|00760 Nicotinate and nicotinamide metabolism [PATH:ko00760]::</t>
  </si>
  <si>
    <t>K00135</t>
  </si>
  <si>
    <t>gabD; succinate-semialdehyde dehydrogenase / glutarate-semialdehyde dehydrogenase [EC:1.2.1.16 1.2.1.79 1.2.1.20]</t>
  </si>
  <si>
    <t>09100 Metabolism|09102 Energy metabolism|00190 Oxidative phosphorylation [PATH:ko00190]::</t>
  </si>
  <si>
    <t>K01507</t>
  </si>
  <si>
    <t>ppa; inorganic pyrophosphatase [EC:3.6.1.1]</t>
  </si>
  <si>
    <t>09100 Metabolism|09102 Energy metabolism|00190 Oxidative phosphorylation [PATH:ko00190]::09120 Genetic Information Processing|09123 Folding, sorting and degradation|03018 RNA degradation [PATH:ko03018]::09180 Brite Hierarchies|09182 Protein families: genetic information processing|03019 Messenger RNA biogenesis [BR:ko03019]::</t>
  </si>
  <si>
    <t>K22468</t>
  </si>
  <si>
    <t>ppk2; polyphosphate kinase [EC:2.7.4.1]</t>
  </si>
  <si>
    <t>K01673</t>
  </si>
  <si>
    <t>cynT, can; carbonic anhydrase [EC:4.2.1.1]</t>
  </si>
  <si>
    <t>09100 Metabolism|09102 Energy metabolism|00920 Sulfur metabolism [PATH:ko00920]::09130 Environmental Information Processing|09131 Membrane transport|02010 ABC transporters [PATH:ko02010]::09180 Brite Hierarchies|09183 Protein families: signaling and cellular processes|02000 Transporters [BR:ko02000]::</t>
  </si>
  <si>
    <t>K02045</t>
  </si>
  <si>
    <t>cysA; sulfate/thiosulfate transport system ATP-binding protein [EC:7.3.2.3]</t>
  </si>
  <si>
    <t>K02046</t>
  </si>
  <si>
    <t>cysU; sulfate/thiosulfate transport system permease protein</t>
  </si>
  <si>
    <t>K02047</t>
  </si>
  <si>
    <t>cysW; sulfate/thiosulfate transport system permease protein</t>
  </si>
  <si>
    <t>K23163</t>
  </si>
  <si>
    <t>sbp; sulfate/thiosulfate transport system substrate-binding protein</t>
  </si>
  <si>
    <t>09100 Metabolism|09103 Lipid metabolism|00561 Glycerolipid metabolism [PATH:ko00561]::09150 Organismal Systems|09152 Endocrine system|03320 PPAR signaling pathway [PATH:ko03320]::09150 Organismal Systems|09159 Environmental adaptation|04626 Plant-pathogen interaction [PATH:ko04626]::09180 Brite Hierarchies|09183 Protein families: signaling and cellular processes|04147 Exosome [BR:ko04147]::</t>
  </si>
  <si>
    <t>K00864</t>
  </si>
  <si>
    <t>glpK, GK; glycerol kinase [EC:2.7.1.30]</t>
  </si>
  <si>
    <t>09100 Metabolism|09103 Lipid metabolism|00564 Glycerophospholipid metabolism [PATH:ko00564]::</t>
  </si>
  <si>
    <t>K01126</t>
  </si>
  <si>
    <t>E3.1.4.46, glpQ, ugpQ; glycerophosphoryl diester phosphodiesterase [EC:3.1.4.46]</t>
  </si>
  <si>
    <t>K15518</t>
  </si>
  <si>
    <t>dgk; deoxyguanosine kinase [EC:2.7.1.113]</t>
  </si>
  <si>
    <t>09100 Metabolism|09104 Nucleotide metabolism|00230 Purine metabolism [PATH:ko00230]::09100 Metabolism|09104 Nucleotide metabolism|00240 Pyrimidine metabolism [PATH:ko00240]::09100 Metabolism|09111 Xenobiotics biodegradation and metabolism|00983 Drug metabolism - other enzymes [PATH:ko00983]::09130 Environmental Information Processing|09132 Signal transduction|04016 MAPK signaling pathway - plant [PATH:ko04016]::09180 Brite Hierarchies|09182 Protein families: genetic information processing|04131 Membrane trafficking [BR:ko04131]::</t>
  </si>
  <si>
    <t>K00940</t>
  </si>
  <si>
    <t>ndk, NME; nucleoside-diphosphate kinase [EC:2.7.4.6]</t>
  </si>
  <si>
    <t>09100 Metabolism|09104 Nucleotide metabolism|00230 Purine metabolism [PATH:ko00230]::09100 Metabolism|09108 Metabolism of cofactors and vitamins|00670 One carbon pool by folate [PATH:ko00670]::</t>
  </si>
  <si>
    <t>K08289</t>
  </si>
  <si>
    <t>purT; phosphoribosylglycinamide formyltransferase 2 [EC:2.1.2.2]</t>
  </si>
  <si>
    <t>09100 Metabolism|09104 Nucleotide metabolism|00230 Purine metabolism [PATH:ko00230]::09100 Metabolism|09111 Xenobiotics biodegradation and metabolism|00983 Drug metabolism - other enzymes [PATH:ko00983]::</t>
  </si>
  <si>
    <t>K00760</t>
  </si>
  <si>
    <t>hprT, hpt, HPRT1; hypoxanthine phosphoribosyltransferase [EC:2.4.2.8]</t>
  </si>
  <si>
    <t>09100 Metabolism|09105 Amino acid metabolism|00220 Arginine biosynthesis [PATH:ko00220]::09100 Metabolism|09111 Xenobiotics biodegradation and metabolism|00791 Atrazine degradation [PATH:ko00791]::</t>
  </si>
  <si>
    <t>K01941</t>
  </si>
  <si>
    <t>E6.3.4.6; urea carboxylase [EC:6.3.4.6]</t>
  </si>
  <si>
    <t>09100 Metabolism|09105 Amino acid metabolism|00260 Glycine, serine and threonine metabolism [PATH:ko00260]::09100 Metabolism|09105 Amino acid metabolism|00270 Cysteine and methionine metabolism [PATH:ko00270]::</t>
  </si>
  <si>
    <t>K01752</t>
  </si>
  <si>
    <t>E4.3.1.17, sdaA, sdaB, tdcG; L-serine dehydratase [EC:4.3.1.17]</t>
  </si>
  <si>
    <t>09100 Metabolism|09105 Amino acid metabolism|00270 Cysteine and methionine metabolism [PATH:ko00270]::</t>
  </si>
  <si>
    <t>K12960</t>
  </si>
  <si>
    <t>mtaD; 5-methylthioadenosine/S-adenosylhomocysteine deaminase [EC:3.5.4.31 3.5.4.28]</t>
  </si>
  <si>
    <t>09100 Metabolism|09106 Metabolism of other amino acids|00480 Glutathione metabolism [PATH:ko00480]::</t>
  </si>
  <si>
    <t>K06048</t>
  </si>
  <si>
    <t>gshA, ybdK; glutamate---cysteine ligase / carboxylate-amine ligase [EC:6.3.2.2 6.3.-.-]</t>
  </si>
  <si>
    <t>09100 Metabolism|09107 Glycan biosynthesis and metabolism|00540 Lipopolysaccharide biosynthesis [PATH:ko00540]::09180 Brite Hierarchies|09181 Protein families: metabolism|01005 Lipopolysaccharide biosynthesis proteins [BR:ko01005]::</t>
  </si>
  <si>
    <t>K03273</t>
  </si>
  <si>
    <t>gmhB; D-glycero-D-manno-heptose 1,7-bisphosphate phosphatase [EC:3.1.3.82 3.1.3.83]</t>
  </si>
  <si>
    <t>K03270</t>
  </si>
  <si>
    <t>kdsC; 3-deoxy-D-manno-octulosonate 8-phosphate phosphatase (KDO 8-P phosphatase) [EC:3.1.3.45]</t>
  </si>
  <si>
    <t>09100 Metabolism|09108 Metabolism of cofactors and vitamins|00770 Pantothenate and CoA biosynthesis [PATH:ko00770]::</t>
  </si>
  <si>
    <t>K00077</t>
  </si>
  <si>
    <t>panE, apbA; 2-dehydropantoate 2-reductase [EC:1.1.1.169]</t>
  </si>
  <si>
    <t>09100 Metabolism|09111 Xenobiotics biodegradation and metabolism|00633 Nitrotoluene degradation [PATH:ko00633]::</t>
  </si>
  <si>
    <t>K10680</t>
  </si>
  <si>
    <t>nemA; N-ethylmaleimide reductase [EC:1.-.-.-]</t>
  </si>
  <si>
    <t>09120 Genetic Information Processing|09124 Replication and repair|03430 Mismatch repair [PATH:ko03430]::09180 Brite Hierarchies|09182 Protein families: genetic information processing|03400 DNA repair and recombination proteins [BR:ko03400]::</t>
  </si>
  <si>
    <t>K03572</t>
  </si>
  <si>
    <t>mutL; DNA mismatch repair protein MutL</t>
  </si>
  <si>
    <t>K03555</t>
  </si>
  <si>
    <t>mutS; DNA mismatch repair protein MutS</t>
  </si>
  <si>
    <t>09130 Environmental Information Processing|09131 Membrane transport|02060 Phosphotransferase system (PTS) [PATH:ko02060]::09180 Brite Hierarchies|09183 Protein families: signaling and cellular processes|02000 Transporters [BR:ko02000]::</t>
  </si>
  <si>
    <t>K02784</t>
  </si>
  <si>
    <t>ptsH; phosphocarrier protein HPr</t>
  </si>
  <si>
    <t>K08483</t>
  </si>
  <si>
    <t>ptsI; phosphoenolpyruvate-protein phosphotransferase (PTS system enzyme I) [EC:2.7.3.9]</t>
  </si>
  <si>
    <t>K02806</t>
  </si>
  <si>
    <t>ptsN; nitrogen PTS system EIIA component [EC:2.7.1.-]</t>
  </si>
  <si>
    <t>09130 Environmental Information Processing|09132 Signal transduction|02020 Two-component system [PATH:ko02020]::09180 Brite Hierarchies|09183 Protein families: signaling and cellular processes|02022 Two-component system [BR:ko02022]::</t>
  </si>
  <si>
    <t>K14981</t>
  </si>
  <si>
    <t>chvI; two-component system, OmpR family, response regulator ChvI</t>
  </si>
  <si>
    <t>09140 Cellular Processes|09143 Cell growth and death|04112 Cell cycle - Caulobacter [PATH:ko04112]::</t>
  </si>
  <si>
    <t>K13590</t>
  </si>
  <si>
    <t>dgcB; diguanylate cyclase [EC:2.7.7.65]</t>
  </si>
  <si>
    <t>09140 Cellular Processes|09145 Cellular community - prokaryotes|02024 Quorum sensing [PATH:ko02024]::</t>
  </si>
  <si>
    <t>K13075</t>
  </si>
  <si>
    <t>ahlD, aiiA, attM, blcC; N-acyl homoserine lactone hydrolase [EC:3.1.1.81]</t>
  </si>
  <si>
    <t>09150 Organismal Systems|09149 Aging|04213 Longevity regulating pathway - multiple species [PATH:ko04213]::09180 Brite Hierarchies|09182 Protein families: genetic information processing|03110 Chaperones and folding catalysts [BR:ko03110]::</t>
  </si>
  <si>
    <t>K03695</t>
  </si>
  <si>
    <t>clpB; ATP-dependent Clp protease ATP-binding subunit ClpB</t>
  </si>
  <si>
    <t>09150 Organismal Systems|09154 Digestive system|04978 Mineral absorption [PATH:ko04978]::</t>
  </si>
  <si>
    <t>K07213</t>
  </si>
  <si>
    <t>ATOX1, ATX1, copZ, golB; copper chaperone</t>
  </si>
  <si>
    <t>09150 Organismal Systems|09159 Environmental adaptation|04714 Thermogenesis [PATH:ko04714]::09180 Brite Hierarchies|09182 Protein families: genetic information processing|03029 Mitochondrial biogenesis [BR:ko03029]::</t>
  </si>
  <si>
    <t>K18159</t>
  </si>
  <si>
    <t>NDUFAF1, CIA30; NADH dehydrogenase [ubiquinone] 1 alpha subcomplex assembly factor 1</t>
  </si>
  <si>
    <t>09180 Brite Hierarchies|09181 Protein families: metabolism|01002 Peptidases and inhibitors [BR:ko01002]::</t>
  </si>
  <si>
    <t>K07010</t>
  </si>
  <si>
    <t>K07010; putative glutamine amidotransferase</t>
  </si>
  <si>
    <t>09180 Brite Hierarchies|09181 Protein families: metabolism|01007 Amino acid related enzymes [BR:ko01007]::09180 Brite Hierarchies|09182 Protein families: genetic information processing|03016 Transfer RNA biogenesis [BR:ko03016]::</t>
  </si>
  <si>
    <t>K01894</t>
  </si>
  <si>
    <t>gluQ; glutamyl-Q tRNA(Asp) synthetase [EC:6.1.1.-]</t>
  </si>
  <si>
    <t>K08305</t>
  </si>
  <si>
    <t>mltB; membrane-bound lytic murein transglycosylase B [EC:4.2.2.-]</t>
  </si>
  <si>
    <t>K00375</t>
  </si>
  <si>
    <t>K00375; GntR family transcriptional regulator / MocR family aminotransferase</t>
  </si>
  <si>
    <t>09180 Brite Hierarchies|09182 Protein families: genetic information processing|03016 Transfer RNA biogenesis [BR:ko03016]::</t>
  </si>
  <si>
    <t>K06020</t>
  </si>
  <si>
    <t>ettA; energy-dependent translational throttle protein EttA</t>
  </si>
  <si>
    <t>K15461</t>
  </si>
  <si>
    <t>mnmC; tRNA 5-methylaminomethyl-2-thiouridine biosynthesis bifunctional protein [EC:2.1.1.61 1.5.-.-]</t>
  </si>
  <si>
    <t>K02346</t>
  </si>
  <si>
    <t>dinB; DNA polymerase IV [EC:2.7.7.7]</t>
  </si>
  <si>
    <t>K16092</t>
  </si>
  <si>
    <t>btuB; vitamin B12 transporter</t>
  </si>
  <si>
    <t>K06189</t>
  </si>
  <si>
    <t>corC; magnesium and cobalt transporter</t>
  </si>
  <si>
    <t>K02440</t>
  </si>
  <si>
    <t>GLPF; glycerol uptake facilitator protein</t>
  </si>
  <si>
    <t>K18480</t>
  </si>
  <si>
    <t>linN; cholesterol transport system auxiliary component</t>
  </si>
  <si>
    <t>K08177</t>
  </si>
  <si>
    <t>oxlT; MFS transporter, OFA family, oxalate/formate antiporter</t>
  </si>
  <si>
    <t>K14445</t>
  </si>
  <si>
    <t>SLC13A2_3_5; solute carrier family 13 (sodium-dependent dicarboxylate transporter), member 2/3/5</t>
  </si>
  <si>
    <t>K03286</t>
  </si>
  <si>
    <t>TC.OOP; OmpA-OmpF porin, OOP family</t>
  </si>
  <si>
    <t>K09771</t>
  </si>
  <si>
    <t>TC.SMR3; small multidrug resistance family-3 protein</t>
  </si>
  <si>
    <t>K03499</t>
  </si>
  <si>
    <t>trkA, ktrA; trk system potassium uptake protein</t>
  </si>
  <si>
    <t>K03498</t>
  </si>
  <si>
    <t>trkH, trkG, ktrB; trk system potassium uptake protein</t>
  </si>
  <si>
    <t>09180 Brite Hierarchies|09183 Protein families: signaling and cellular processes|02000 Transporters [BR:ko02000]::09180 Brite Hierarchies|09183 Protein families: signaling and cellular processes|04090 CD molecules [BR:ko04090]::</t>
  </si>
  <si>
    <t>K06580</t>
  </si>
  <si>
    <t>SLC42A, RHAG, RHBG, RHCG, CD241; ammonium transporter Rh</t>
  </si>
  <si>
    <t>K21420</t>
  </si>
  <si>
    <t>bpt; leucyl-tRNA---protein transferase [EC:2.3.2.29]</t>
  </si>
  <si>
    <t>K00428</t>
  </si>
  <si>
    <t>E1.11.1.5; cytochrome c peroxidase [EC:1.11.1.5]</t>
  </si>
  <si>
    <t>K06023</t>
  </si>
  <si>
    <t>hprK, ptsK; HPr kinase/phosphorylase [EC:2.7.11.- 2.7.4.-]</t>
  </si>
  <si>
    <t>K07304</t>
  </si>
  <si>
    <t>msrA; peptide-methionine (S)-S-oxide reductase [EC:1.8.4.11]</t>
  </si>
  <si>
    <t>K18446</t>
  </si>
  <si>
    <t>ygiF; triphosphatase [EC:3.6.1.25]</t>
  </si>
  <si>
    <t>K09165</t>
  </si>
  <si>
    <t>K09165; dodecin</t>
  </si>
  <si>
    <t>09190 Not Included in Pathway or Brite|09191 Unclassified: metabolism|99987 Cofactor metabolism::</t>
  </si>
  <si>
    <t>K03690</t>
  </si>
  <si>
    <t>ubiJ; ubiquinone biosynthesis protein UbiJ</t>
  </si>
  <si>
    <t>K07482</t>
  </si>
  <si>
    <t>K07482; transposase, IS30 family</t>
  </si>
  <si>
    <t>K02005</t>
  </si>
  <si>
    <t>ABC.CD.TX; HlyD family secretion protein</t>
  </si>
  <si>
    <t>K06142</t>
  </si>
  <si>
    <t>hlpA, ompH; outer membrane protein</t>
  </si>
  <si>
    <t>K15539</t>
  </si>
  <si>
    <t>rodZ; cytoskeleton protein RodZ</t>
  </si>
  <si>
    <t>09190 Not Included in Pathway or Brite|09193 Unclassified: signaling and cellular processes|99994 Others::</t>
  </si>
  <si>
    <t>K07226</t>
  </si>
  <si>
    <t>hugZ, hutZ; heme iron utilization protein</t>
  </si>
  <si>
    <t>K06217</t>
  </si>
  <si>
    <t>phoH, phoL; phosphate starvation-inducible protein PhoH and related proteins</t>
  </si>
  <si>
    <t>K06149</t>
  </si>
  <si>
    <t>uspA; universal stress protein A</t>
  </si>
  <si>
    <t>K11477</t>
  </si>
  <si>
    <t>glcG; glc operon protein GlcG</t>
  </si>
  <si>
    <t>K04065</t>
  </si>
  <si>
    <t>osmY; hyperosmotically inducible periplasmic protein</t>
  </si>
  <si>
    <t>K06923</t>
  </si>
  <si>
    <t>K06923; uncharacterized protein</t>
  </si>
  <si>
    <t>K07086</t>
  </si>
  <si>
    <t>K07086; uncharacterized protein</t>
  </si>
  <si>
    <t>K07093</t>
  </si>
  <si>
    <t>K07093; uncharacterized protein</t>
  </si>
  <si>
    <t>K09131</t>
  </si>
  <si>
    <t>K09131; uncharacterized protein</t>
  </si>
  <si>
    <t>K09790</t>
  </si>
  <si>
    <t>K09790; uncharacterized protein</t>
  </si>
  <si>
    <t>K09862</t>
  </si>
  <si>
    <t>K09862; uncharacterized protein</t>
  </si>
  <si>
    <t>K09929</t>
  </si>
  <si>
    <t>K09929; uncharacterized protein</t>
  </si>
  <si>
    <t>K09930</t>
  </si>
  <si>
    <t>K09930; uncharacterized protein</t>
  </si>
  <si>
    <t>K09950</t>
  </si>
  <si>
    <t>K09950; uncharacterized protein</t>
  </si>
  <si>
    <t>NspGL2a/b-absent</t>
  </si>
  <si>
    <t>K03802</t>
  </si>
  <si>
    <t>cphA; cyanophycin synthetase [EC:6.3.2.29 6.3.2.30]</t>
  </si>
  <si>
    <t>NspGL2a-absent</t>
  </si>
  <si>
    <t>09130 Environmental Information Processing|09131 Membrane transport|03070 Bacterial secretion system [PATH:ko03070]::09130 Environmental Information Processing|09132 Signal transduction|02020 Two-component system [PATH:ko02020]::09150 Organismal Systems|09159 Environmental adaptation|04626 Plant-pathogen interaction [PATH:ko04626]::09160 Human Diseases|09171 Infectious disease: bacterial|05133 Pertussis [PATH:ko05133]::09160 Human Diseases|09175 Drug resistance: antimicrobial|01501 beta-Lactam resistance [PATH:ko01501]::09160 Human Diseases|09175 Drug resistance: antimicrobial|01503 Cationic antimicrobial peptide (CAMP) resistance [PATH:ko01503]::09180 Brite Hierarchies|09183 Protein families: signaling and cellular processes|02000 Transporters [BR:ko02000]::09180 Brite Hierarchies|09183 Protein families: signaling and cellular processes|02044 Secretion system [BR:ko02044]::09180 Brite Hierarchies|09183 Protein families: signaling and cellular processes|01504 Antimicrobial resistance genes [BR:ko01504]::</t>
  </si>
  <si>
    <t>K12340</t>
  </si>
  <si>
    <t>tolC; outer membrane protein</t>
  </si>
  <si>
    <t>09180 Brite Hierarchies|09181 Protein families: metabolism|01005 Lipopolysaccharide biosynthesis proteins [BR:ko01005]::</t>
  </si>
  <si>
    <t>K13012</t>
  </si>
  <si>
    <t>wbqP; O-antigen biosynthesis protein WbqP</t>
  </si>
  <si>
    <t>NspGL2b-absent</t>
  </si>
  <si>
    <t>K01524</t>
  </si>
  <si>
    <t>ppx-gppA; exopolyphosphatase / guanosine-5'-triphosphate,3'-diphosphate pyrophosphatase [EC:3.6.1.11 3.6.1.40]</t>
  </si>
  <si>
    <t>09120 Genetic Information Processing|09122 Translation|00970 Aminoacyl-tRNA biosynthesis [PATH:ko00970]::09180 Brite Hierarchies|09181 Protein families: metabolism|01007 Amino acid related enzymes [BR:ko01007]::09180 Brite Hierarchies|09182 Protein families: genetic information processing|03016 Transfer RNA biogenesis [BR:ko03016]::09180 Brite Hierarchies|09182 Protein families: genetic information processing|03029 Mitochondrial biogenesis [BR:ko03029]::</t>
  </si>
  <si>
    <t>K01866</t>
  </si>
  <si>
    <t>YARS, tyrS; tyrosyl-tRNA synthetase [EC:6.1.1.1]</t>
  </si>
  <si>
    <t>09120 Genetic Information Processing|09122 Translation|03008 Ribosome biogenesis in eukaryotes [PATH:ko03008]::09180 Brite Hierarchies|09181 Protein families: metabolism|01001 Protein kinases [BR:ko01001]::09180 Brite Hierarchies|09182 Protein families: genetic information processing|03009 Ribosome biogenesis [BR:ko03009]::</t>
  </si>
  <si>
    <t>K07178</t>
  </si>
  <si>
    <t>RIOK1; RIO kinase 1 [EC:2.7.11.1]</t>
  </si>
  <si>
    <t>K08227</t>
  </si>
  <si>
    <t>lplT; MFS transporter, LPLT family, lysophospholipid transporter</t>
  </si>
  <si>
    <t>K22479</t>
  </si>
  <si>
    <t>argA; N-acetyltransferase</t>
  </si>
  <si>
    <t>K02039</t>
  </si>
  <si>
    <t>phoU; phosphate transport system protein</t>
  </si>
  <si>
    <r>
      <rPr>
        <rFont val="Arial"/>
        <b/>
        <color rgb="FF000000"/>
        <sz val="10.0"/>
      </rPr>
      <t xml:space="preserve">Dataset S5 Thaumarchaeota. </t>
    </r>
    <r>
      <rPr>
        <rFont val="Arial"/>
        <b/>
        <color rgb="FF000000"/>
        <sz val="10.0"/>
      </rPr>
      <t xml:space="preserve">Protein families and domains differentiating Great Lakes </t>
    </r>
    <r>
      <rPr>
        <rFont val="Arial"/>
        <b/>
        <i/>
        <color rgb="FF000000"/>
        <sz val="10.0"/>
      </rPr>
      <t>Nitrosoarchaeum</t>
    </r>
    <r>
      <rPr>
        <rFont val="Arial"/>
        <b/>
        <color rgb="FF000000"/>
        <sz val="10.0"/>
      </rPr>
      <t xml:space="preserve"> from reference Thaumarchaeota (</t>
    </r>
    <r>
      <rPr>
        <rFont val="Arial"/>
        <b/>
        <i/>
        <color rgb="FF000000"/>
        <sz val="10.0"/>
      </rPr>
      <t>Nitrosopumilaceae</t>
    </r>
    <r>
      <rPr>
        <rFont val="Arial"/>
        <b/>
        <color rgb="FF000000"/>
        <sz val="10.0"/>
      </rPr>
      <t xml:space="preserve"> / </t>
    </r>
    <r>
      <rPr>
        <rFont val="Arial"/>
        <b/>
        <i/>
        <color rgb="FF000000"/>
        <sz val="10.0"/>
      </rPr>
      <t>Nitrosoarchaeum</t>
    </r>
    <r>
      <rPr>
        <rFont val="Arial"/>
        <b/>
        <color rgb="FF000000"/>
        <sz val="10.0"/>
      </rPr>
      <t>). Columns show summary statistics (number of genomes containing the feature, average number of proteins per genome with each feature), followed by occurrence of each feature in individual GL MAGs and in selected published reference genomes within the Nitrosopumilaceae and the broader MGI.1a group. Three databases (KEGG, Pfam, TIGRFAM) were used to identify features.</t>
    </r>
  </si>
  <si>
    <t>Reference Thaumarchaeota (MG-I.1a)</t>
  </si>
  <si>
    <t xml:space="preserve">class </t>
  </si>
  <si>
    <t>functional category</t>
  </si>
  <si>
    <t>db</t>
  </si>
  <si>
    <t>feature</t>
  </si>
  <si>
    <t>GL genomes (n=3)</t>
  </si>
  <si>
    <t>Nitrosopumilaceae reference genomes (n=78)</t>
  </si>
  <si>
    <t>Nitrosoarchaeum reference genomes (n=19)</t>
  </si>
  <si>
    <t>GL mean per genome</t>
  </si>
  <si>
    <t>Npumilaceae mean per genome</t>
  </si>
  <si>
    <t>Narchaeum mean per genome</t>
  </si>
  <si>
    <r>
      <rPr>
        <rFont val="Arial"/>
        <i/>
        <color rgb="FF000000"/>
        <sz val="10.0"/>
      </rPr>
      <t>Ca</t>
    </r>
    <r>
      <rPr>
        <rFont val="Arial"/>
        <i/>
        <color rgb="FF000000"/>
        <sz val="10.0"/>
      </rPr>
      <t>. Nitrosoarchaeum limnia SFB1</t>
    </r>
  </si>
  <si>
    <r>
      <rPr>
        <rFont val="Arial"/>
        <i/>
        <color rgb="FF000000"/>
        <sz val="10.0"/>
      </rPr>
      <t>Ca</t>
    </r>
    <r>
      <rPr>
        <rFont val="Arial"/>
        <i/>
        <color rgb="FF000000"/>
        <sz val="10.0"/>
      </rPr>
      <t>. Nitrosoarchaeum limnia BG20</t>
    </r>
  </si>
  <si>
    <r>
      <rPr>
        <rFont val="Arial"/>
        <i/>
        <color rgb="FF000000"/>
        <sz val="10.0"/>
      </rPr>
      <t>Nitrosarchaeum koreense</t>
    </r>
    <r>
      <rPr>
        <rFont val="Arial"/>
        <i/>
        <color rgb="FF000000"/>
        <sz val="10.0"/>
      </rPr>
      <t xml:space="preserve"> MY1</t>
    </r>
  </si>
  <si>
    <r>
      <rPr>
        <rFont val="Arial"/>
        <i/>
        <color theme="1"/>
        <sz val="10.0"/>
      </rPr>
      <t>Nitrosopumilus maritimus</t>
    </r>
    <r>
      <rPr>
        <rFont val="Arial"/>
        <i/>
        <color theme="1"/>
        <sz val="10.0"/>
      </rPr>
      <t xml:space="preserve"> SCM1</t>
    </r>
  </si>
  <si>
    <r>
      <rPr>
        <rFont val="Arial"/>
        <i/>
        <color rgb="FF000000"/>
        <sz val="10.0"/>
      </rPr>
      <t>Cenarchaeum symbiosum</t>
    </r>
    <r>
      <rPr>
        <rFont val="Arial"/>
        <i/>
        <color rgb="FF000000"/>
        <sz val="10.0"/>
      </rPr>
      <t xml:space="preserve"> A</t>
    </r>
  </si>
  <si>
    <r>
      <rPr>
        <rFont val="Arial"/>
        <i/>
        <color rgb="FF000000"/>
        <sz val="10.0"/>
      </rPr>
      <t>Ca</t>
    </r>
    <r>
      <rPr>
        <rFont val="Arial"/>
        <i/>
        <color rgb="FF000000"/>
        <sz val="10.0"/>
      </rPr>
      <t>. Nitrosopelagicus brevis CN25</t>
    </r>
  </si>
  <si>
    <r>
      <rPr>
        <rFont val="Arial"/>
        <i/>
        <color rgb="FF000000"/>
        <sz val="10.0"/>
      </rPr>
      <t>Ca</t>
    </r>
    <r>
      <rPr>
        <rFont val="Arial"/>
        <i/>
        <color rgb="FF000000"/>
        <sz val="10.0"/>
      </rPr>
      <t>. Nitrosotalea devanaterra</t>
    </r>
  </si>
  <si>
    <r>
      <rPr>
        <rFont val="Arial"/>
        <i/>
        <color rgb="FF000000"/>
        <sz val="10.0"/>
      </rPr>
      <t>Ca</t>
    </r>
    <r>
      <rPr>
        <rFont val="Arial"/>
        <i/>
        <color rgb="FF000000"/>
        <sz val="10.0"/>
      </rPr>
      <t>. Nitrosotenuis cloacae</t>
    </r>
  </si>
  <si>
    <t>GL-depleted</t>
  </si>
  <si>
    <t>DNA repair</t>
  </si>
  <si>
    <t>KEGG</t>
  </si>
  <si>
    <t>K00567</t>
  </si>
  <si>
    <t>ogt, MGMT; methylated-DNA-[protein]-cysteine S-methyltransferase [EC:2.1.1.63]</t>
  </si>
  <si>
    <t>K01246</t>
  </si>
  <si>
    <t>tag; DNA-3-methyladenine glycosylase I [EC:3.2.2.20]</t>
  </si>
  <si>
    <t>envir sensing and response</t>
  </si>
  <si>
    <t>K03413</t>
  </si>
  <si>
    <t>cheY; two-component system, chemotaxis family, chemotaxis protein CheY</t>
  </si>
  <si>
    <t>transport</t>
  </si>
  <si>
    <t>K07301</t>
  </si>
  <si>
    <t>yrbG; cation:H+ antiporter</t>
  </si>
  <si>
    <t>tRNA modification</t>
  </si>
  <si>
    <t>K04487</t>
  </si>
  <si>
    <t>iscS, NFS1; cysteine desulfurase [EC:2.8.1.7]</t>
  </si>
  <si>
    <t>K00566</t>
  </si>
  <si>
    <t>mnmA, trmU; tRNA-uridine 2-sulfurtransferase [EC:2.8.1.13]</t>
  </si>
  <si>
    <t>K01555</t>
  </si>
  <si>
    <t>FAH, fahA; fumarylacetoacetase [EC:3.7.1.2]</t>
  </si>
  <si>
    <t>K06953</t>
  </si>
  <si>
    <t>K06953; uncharacterized protein</t>
  </si>
  <si>
    <t>K06990</t>
  </si>
  <si>
    <t>MEMO1; MEMO1 family protein</t>
  </si>
  <si>
    <t>K12410</t>
  </si>
  <si>
    <t>npdA; NAD-dependent deacetylase [EC:3.5.1.-]</t>
  </si>
  <si>
    <t>K04069</t>
  </si>
  <si>
    <t>pflA, pflC, pflE; pyruvate formate lyase activating enzyme [EC:1.97.1.4]</t>
  </si>
  <si>
    <t>K01975</t>
  </si>
  <si>
    <t>thpR; RNA 2',3'-cyclic 3'-phosphodiesterase [EC:3.1.4.58]</t>
  </si>
  <si>
    <t>Pfam</t>
  </si>
  <si>
    <t>PF01035</t>
  </si>
  <si>
    <t>6-O-methylguanine DNA methyltransferase, DNA binding domain</t>
  </si>
  <si>
    <t>PF03352</t>
  </si>
  <si>
    <t>Methyladenine glycosylase</t>
  </si>
  <si>
    <t>PF01022</t>
  </si>
  <si>
    <t>Bacterial regulatory protein, arsR family</t>
  </si>
  <si>
    <t>PF02743</t>
  </si>
  <si>
    <t>Cache domain</t>
  </si>
  <si>
    <t>PF00571</t>
  </si>
  <si>
    <t>CBS domain</t>
  </si>
  <si>
    <t>PF00672</t>
  </si>
  <si>
    <t>HAMP domain</t>
  </si>
  <si>
    <t>PF00512</t>
  </si>
  <si>
    <t>His Kinase A (phospho-acceptor) domain</t>
  </si>
  <si>
    <t>PF02518</t>
  </si>
  <si>
    <t>Histidine kinase-, DNA gyrase B-, and HSP90-like ATPase</t>
  </si>
  <si>
    <t>PF00543</t>
  </si>
  <si>
    <t>Nitrogen regulatory protein P-II</t>
  </si>
  <si>
    <t>PF00072</t>
  </si>
  <si>
    <t>Response regulator receiver domain</t>
  </si>
  <si>
    <t>PF08271</t>
  </si>
  <si>
    <t>TFIIB zinc-binding</t>
  </si>
  <si>
    <t>PF00382</t>
  </si>
  <si>
    <t>Transcription factor TFIIB repeat</t>
  </si>
  <si>
    <t>PF00352</t>
  </si>
  <si>
    <t>Transcription factor TFIID (or TATA-binding protein, TBP)</t>
  </si>
  <si>
    <t>PF00582</t>
  </si>
  <si>
    <t>Universal stress protein family</t>
  </si>
  <si>
    <t>phage</t>
  </si>
  <si>
    <t>PF00589</t>
  </si>
  <si>
    <t>Phage integrase family</t>
  </si>
  <si>
    <t>PF13520</t>
  </si>
  <si>
    <t>Amino acid permease</t>
  </si>
  <si>
    <t>PF02537</t>
  </si>
  <si>
    <t>CrcB-like protein, Camphor Resistance (CrcB)</t>
  </si>
  <si>
    <t>PF18297</t>
  </si>
  <si>
    <t>NFACT protein RNA binding domain</t>
  </si>
  <si>
    <t>PF02568</t>
  </si>
  <si>
    <t>Thiamine biosynthesis protein (ThiI)</t>
  </si>
  <si>
    <t>PF14544</t>
  </si>
  <si>
    <t>Domain of unknown function (DUF4443)</t>
  </si>
  <si>
    <t>PF00011</t>
  </si>
  <si>
    <t>Hsp20/alpha crystallin family</t>
  </si>
  <si>
    <t>PF01875</t>
  </si>
  <si>
    <t>Memo-like protein</t>
  </si>
  <si>
    <t>PF06348</t>
  </si>
  <si>
    <t>Protein of unknown function (DUF1059)</t>
  </si>
  <si>
    <t>PF04199</t>
  </si>
  <si>
    <t>Putative cyclase</t>
  </si>
  <si>
    <t>PF07992</t>
  </si>
  <si>
    <t>Pyridine nucleotide-disulphide oxidoreductase</t>
  </si>
  <si>
    <t>PF02146</t>
  </si>
  <si>
    <t>Sir2 family</t>
  </si>
  <si>
    <t>TIGRFAM</t>
  </si>
  <si>
    <t>TIGR00589</t>
  </si>
  <si>
    <t>ogt: methylated-DNA--[protein]-cysteine S-methyltransferase</t>
  </si>
  <si>
    <t>TIGR00229</t>
  </si>
  <si>
    <t>sensory_box: PAS domain S-box protein</t>
  </si>
  <si>
    <t>TIGR02258</t>
  </si>
  <si>
    <t>2_5_ligase: 2'-5' RNA ligase</t>
  </si>
  <si>
    <t>TIGR04336</t>
  </si>
  <si>
    <t>AmmeMemoSam_B: AmmeMemoRadiSam system protein B</t>
  </si>
  <si>
    <t>TIGR04337</t>
  </si>
  <si>
    <t>AmmeMemoSam_rS: AmmeMemoRadiSam system radical SAM enzyme</t>
  </si>
  <si>
    <t>GL-enriched</t>
  </si>
  <si>
    <t>K15342</t>
  </si>
  <si>
    <t>cas1; CRISP-associated protein Cas1</t>
  </si>
  <si>
    <t>K07341</t>
  </si>
  <si>
    <t>doc; death on curing protein</t>
  </si>
  <si>
    <t>phosphorus;transport</t>
  </si>
  <si>
    <t>K02041</t>
  </si>
  <si>
    <t>phnC; phosphonate transport system ATP-binding protein [EC:7.3.2.2]</t>
  </si>
  <si>
    <t>K02044</t>
  </si>
  <si>
    <t>phnD; phosphonate transport system substrate-binding protein</t>
  </si>
  <si>
    <t>K02042</t>
  </si>
  <si>
    <t>phnE; phosphonate transport system permease protein</t>
  </si>
  <si>
    <t>K02038</t>
  </si>
  <si>
    <t>pstA; phosphate transport system permease protein</t>
  </si>
  <si>
    <t>K02037</t>
  </si>
  <si>
    <t>pstC; phosphate transport system permease protein</t>
  </si>
  <si>
    <t>K05794</t>
  </si>
  <si>
    <t>terC; tellurite resistance protein TerC</t>
  </si>
  <si>
    <t>urea</t>
  </si>
  <si>
    <t>urea;transport</t>
  </si>
  <si>
    <t>K20989</t>
  </si>
  <si>
    <t>DUR3; urea-proton symporter</t>
  </si>
  <si>
    <t>K07006</t>
  </si>
  <si>
    <t>K07006; uncharacterized protein</t>
  </si>
  <si>
    <t>K08982</t>
  </si>
  <si>
    <t>K08982; putative membrane protein</t>
  </si>
  <si>
    <t>K03282</t>
  </si>
  <si>
    <t>mscL; large conductance mechanosensitive channel</t>
  </si>
  <si>
    <t>K02927</t>
  </si>
  <si>
    <t>RP-L40e, RPL40; large subunit ribosomal protein L40e</t>
  </si>
  <si>
    <t>PF02661</t>
  </si>
  <si>
    <t>Fic/DOC family</t>
  </si>
  <si>
    <t>PF03237</t>
  </si>
  <si>
    <t>Terminase-like family</t>
  </si>
  <si>
    <t>PF12974</t>
  </si>
  <si>
    <t>ABC transporter, phosphonate, periplasmic substrate-binding protein</t>
  </si>
  <si>
    <t>PF00005</t>
  </si>
  <si>
    <t>ABC transporter</t>
  </si>
  <si>
    <t>PF00528</t>
  </si>
  <si>
    <t>Binding-protein-dependent transport system inner membrane component</t>
  </si>
  <si>
    <t>PF00474</t>
  </si>
  <si>
    <t>Sodium:solute symporter family</t>
  </si>
  <si>
    <t>PF02492</t>
  </si>
  <si>
    <t>CobW/HypB/UreG, nucleotide-binding domain</t>
  </si>
  <si>
    <t>PF01774</t>
  </si>
  <si>
    <t>UreD urease accessory protein</t>
  </si>
  <si>
    <t>PF01730</t>
  </si>
  <si>
    <t>UreF</t>
  </si>
  <si>
    <t>PF03481</t>
  </si>
  <si>
    <t>Putative GTP-binding controlling metal-binding</t>
  </si>
  <si>
    <t>TIGR00287</t>
  </si>
  <si>
    <t>cas1: CRISPR-associated endonuclease Cas1</t>
  </si>
  <si>
    <t>TIGR00972</t>
  </si>
  <si>
    <t>3a0107s01c2: phosphate ABC transporter, ATP-binding protein</t>
  </si>
  <si>
    <t>TIGR00974</t>
  </si>
  <si>
    <t>3a0107s02c: phosphate ABC transporter, permease protein PstA</t>
  </si>
  <si>
    <t>TIGR01098</t>
  </si>
  <si>
    <t>3A0109s03R: phosphate/phosphite/phosphonate ABC transporter, periplasmic binding protein</t>
  </si>
  <si>
    <t>TIGR01097</t>
  </si>
  <si>
    <t>PhnE: phosphonate ABC transporter, permease protein PhnE</t>
  </si>
  <si>
    <t>TIGR02138</t>
  </si>
  <si>
    <t>phosphate_pstC: phosphate ABC transporter, permease protein PstC</t>
  </si>
  <si>
    <t>TIGR00813</t>
  </si>
  <si>
    <t>sss: transporter, solute:sodium symporter (SSS) family</t>
  </si>
  <si>
    <t>TIGR00101</t>
  </si>
  <si>
    <t>ureG: urease accessory protein UreG</t>
  </si>
  <si>
    <r>
      <rPr>
        <rFont val="Arial"/>
        <b/>
        <color theme="1"/>
      </rPr>
      <t xml:space="preserve">Dataset S5 </t>
    </r>
    <r>
      <rPr>
        <rFont val="Arial"/>
        <b/>
        <i/>
        <color rgb="FF000000"/>
        <sz val="10.0"/>
      </rPr>
      <t xml:space="preserve">Ca. </t>
    </r>
    <r>
      <rPr>
        <rFont val="Arial"/>
        <b/>
        <color rgb="FF000000"/>
        <sz val="10.0"/>
      </rPr>
      <t>Nitrotoga.</t>
    </r>
    <r>
      <rPr>
        <rFont val="Arial"/>
        <b val="0"/>
        <color rgb="FF000000"/>
        <sz val="10.0"/>
      </rPr>
      <t xml:space="preserve"> Protein functions (KEGG) differentiating Great Lakes </t>
    </r>
    <r>
      <rPr>
        <rFont val="Arial"/>
        <b val="0"/>
        <i/>
        <color rgb="FF000000"/>
        <sz val="10.0"/>
      </rPr>
      <t xml:space="preserve">Ca. </t>
    </r>
    <r>
      <rPr>
        <rFont val="Arial"/>
        <b val="0"/>
        <color rgb="FF000000"/>
        <sz val="10.0"/>
      </rPr>
      <t xml:space="preserve">Nitrotoga from previously published </t>
    </r>
    <r>
      <rPr>
        <rFont val="Arial"/>
        <b val="0"/>
        <i/>
        <color rgb="FF000000"/>
        <sz val="10.0"/>
      </rPr>
      <t>Ca.</t>
    </r>
    <r>
      <rPr>
        <rFont val="Arial"/>
        <b val="0"/>
        <color rgb="FF000000"/>
        <sz val="10.0"/>
      </rPr>
      <t xml:space="preserve"> Nitrotoga, and NtogaGL1a from NtogaGL1b. Genome averages are calculated for 5 reference genomes and 6 GL MAGs. Genome-level counts for each individual GL MAG and reference genomes are also shown.</t>
    </r>
  </si>
  <si>
    <t>Reference Nitrotoga</t>
  </si>
  <si>
    <t>Functional classes depleted in NtogaGL1a/1b relative to reference Nitrotoga</t>
  </si>
  <si>
    <t>ABC transporters, prokaryotic type|Mineral and organic ion transporters|Sulfate/thiosulfate transporter::</t>
  </si>
  <si>
    <t>Functions core or nearly-core in reference Nitrotoga but absent in NtogaGL1a/1b</t>
  </si>
  <si>
    <t>09100 Metabolism|09101 Carbohydrate metabolism|00010 Glycolysis / Gluconeogenesis [PATH:ko00010]::</t>
  </si>
  <si>
    <t>K01792</t>
  </si>
  <si>
    <t>E5.1.3.15; glucose-6-phosphate 1-epimerase [EC:5.1.3.15]</t>
  </si>
  <si>
    <t>09100 Metabolism|09101 Carbohydrate metabolism|00010 Glycolysis / Gluconeogenesis [PATH:ko00010]::09100 Metabolism|09101 Carbohydrate metabolism|00030 Pentose phosphate pathway [PATH:ko00030]::09100 Metabolism|09101 Carbohydrate metabolism|00051 Fructose and mannose metabolism [PATH:ko00051]::09100 Metabolism|09101 Carbohydrate metabolism|00052 Galactose metabolism [PATH:ko00052]::09100 Metabolism|09102 Energy metabolism|00680 Methane metabolism [PATH:ko00680]::</t>
  </si>
  <si>
    <t>K21071</t>
  </si>
  <si>
    <t>pfk, pfp; ATP-dependent phosphofructokinase / diphosphate-dependent phosphofructokinase [EC:2.7.1.11 2.7.1.90]</t>
  </si>
  <si>
    <t>09100 Metabolism|09101 Carbohydrate metabolism|00010 Glycolysis / Gluconeogenesis [PATH:ko00010]::09100 Metabolism|09102 Energy metabolism|00680 Methane metabolism [PATH:ko00680]::09100 Metabolism|09103 Lipid metabolism|00071 Fatty acid degradation [PATH:ko00071]::09100 Metabolism|09105 Amino acid metabolism|00350 Tyrosine metabolism [PATH:ko00350]::09100 Metabolism|09108 Metabolism of cofactors and vitamins|00830 Retinol metabolism [PATH:ko00830]::09100 Metabolism|09111 Xenobiotics biodegradation and metabolism|00625 Chloroalkane and chloroalkene degradation [PATH:ko00625]::09100 Metabolism|09111 Xenobiotics biodegradation and metabolism|00626 Naphthalene degradation [PATH:ko00626]::09100 Metabolism|09111 Xenobiotics biodegradation and metabolism|00980 Metabolism of xenobiotics by cytochrome P450 [PATH:ko00980]::09100 Metabolism|09111 Xenobiotics biodegradation and metabolism|00982 Drug metabolism - cytochrome P450 [PATH:ko00982]::</t>
  </si>
  <si>
    <t>K00121</t>
  </si>
  <si>
    <t>frmA, ADH5, adhC; S-(hydroxymethyl)glutathione dehydrogenase / alcohol dehydrogenase [EC:1.1.1.284 1.1.1.1]</t>
  </si>
  <si>
    <t>09100 Metabolism|09101 Carbohydrate metabolism|00030 Pentose phosphate pathway [PATH:ko00030]::</t>
  </si>
  <si>
    <t>K00616</t>
  </si>
  <si>
    <t>E2.2.1.2, talA, talB; transaldolase [EC:2.2.1.2]</t>
  </si>
  <si>
    <t>K01057</t>
  </si>
  <si>
    <t>PGLS, pgl, devB; 6-phosphogluconolactonase [EC:3.1.1.31]</t>
  </si>
  <si>
    <t>09100 Metabolism|09101 Carbohydrate metabolism|00030 Pentose phosphate pathway [PATH:ko00030]::09100 Metabolism|09102 Energy metabolism|00710 Carbon fixation in photosynthetic organisms [PATH:ko00710]::</t>
  </si>
  <si>
    <t>K01621</t>
  </si>
  <si>
    <t>xfp, xpk; xylulose-5-phosphate/fructose-6-phosphate phosphoketolase [EC:4.1.2.9 4.1.2.22]</t>
  </si>
  <si>
    <t>09100 Metabolism|09101 Carbohydrate metabolism|00030 Pentose phosphate pathway [PATH:ko00030]::09100 Metabolism|09106 Metabolism of other amino acids|00480 Glutathione metabolism [PATH:ko00480]::09180 Brite Hierarchies|09183 Protein families: signaling and cellular processes|04147 Exosome [BR:ko04147]::</t>
  </si>
  <si>
    <t>09100 Metabolism|09101 Carbohydrate metabolism|00500 Starch and sucrose metabolism [PATH:ko00500]::09140 Cellular Processes|09143 Cell growth and death|04217 Necroptosis [PATH:ko04217]::09140 Cellular Processes|09145 Cellular community - prokaryotes|02026 Biofilm formation - Escherichia coli [PATH:ko02026]::</t>
  </si>
  <si>
    <t>K00694</t>
  </si>
  <si>
    <t>bcsA; cellulose synthase (UDP-forming) [EC:2.4.1.12]</t>
  </si>
  <si>
    <t>09100 Metabolism|09101 Carbohydrate metabolism|00520 Amino sugar and nucleotide sugar metabolism [PATH:ko00520]::</t>
  </si>
  <si>
    <t>K01233</t>
  </si>
  <si>
    <t>csn; chitosanase [EC:3.2.1.132]</t>
  </si>
  <si>
    <t>K08678</t>
  </si>
  <si>
    <t>UXS1, uxs; UDP-glucuronate decarboxylase [EC:4.1.1.35]</t>
  </si>
  <si>
    <t>K02473</t>
  </si>
  <si>
    <t>wbpP; UDP-N-acetylglucosamine 4-epimerase [EC:5.1.3.7]</t>
  </si>
  <si>
    <t>09100 Metabolism|09101 Carbohydrate metabolism|00520 Amino sugar and nucleotide sugar metabolism [PATH:ko00520]::09180 Brite Hierarchies|09181 Protein families: metabolism|01005 Lipopolysaccharide biosynthesis proteins [BR:ko01005]::</t>
  </si>
  <si>
    <t>K02474</t>
  </si>
  <si>
    <t>wbpO; UDP-N-acetyl-D-galactosamine dehydrogenase [EC:1.1.1.-]</t>
  </si>
  <si>
    <t>09100 Metabolism|09101 Carbohydrate metabolism|00620 Pyruvate metabolism [PATH:ko00620]::</t>
  </si>
  <si>
    <t>K01759</t>
  </si>
  <si>
    <t>GLO1, gloA; lactoylglutathione lyase [EC:4.4.1.5]</t>
  </si>
  <si>
    <t>09100 Metabolism|09101 Carbohydrate metabolism|00620 Pyruvate metabolism [PATH:ko00620]::09100 Metabolism|09101 Carbohydrate metabolism|00640 Propanoate metabolism [PATH:ko00640]::09100 Metabolism|09102 Energy metabolism|00720 Carbon fixation pathways in prokaryotes [PATH:ko00720]::09100 Metabolism|09102 Energy metabolism|00680 Methane metabolism [PATH:ko00680]::09100 Metabolism|09106 Metabolism of other amino acids|00430 Taurine and hypotaurine metabolism [PATH:ko00430]::</t>
  </si>
  <si>
    <t>K00925</t>
  </si>
  <si>
    <t>ackA; acetate kinase [EC:2.7.2.1]</t>
  </si>
  <si>
    <t>09100 Metabolism|09101 Carbohydrate metabolism|00630 Glyoxylate and dicarboxylate metabolism [PATH:ko00630]::09100 Metabolism|09105 Amino acid metabolism|00380 Tryptophan metabolism [PATH:ko00380]::09130 Environmental Information Processing|09132 Signal transduction|04016 MAPK signaling pathway - plant [PATH:ko04016]::09130 Environmental Information Processing|09132 Signal transduction|04011 MAPK signaling pathway - yeast [PATH:ko04011]::09130 Environmental Information Processing|09132 Signal transduction|04068 FoxO signaling pathway [PATH:ko04068]::09140 Cellular Processes|09141 Transport and catabolism|04146 Peroxisome [PATH:ko04146]::</t>
  </si>
  <si>
    <t>K00937</t>
  </si>
  <si>
    <t>ppk; polyphosphate kinase [EC:2.7.4.1]</t>
  </si>
  <si>
    <t>K00362</t>
  </si>
  <si>
    <t>nirB; nitrite reductase (NADH) large subunit [EC:1.7.1.15]</t>
  </si>
  <si>
    <t>K00363</t>
  </si>
  <si>
    <t>nirD; nitrite reductase (NADH) small subunit [EC:1.7.1.15]</t>
  </si>
  <si>
    <t>K00368</t>
  </si>
  <si>
    <t>nirK; nitrite reductase (NO-forming) [EC:1.7.2.1]</t>
  </si>
  <si>
    <t>09100 Metabolism|09102 Energy metabolism|00920 Sulfur metabolism [PATH:ko00920]::09100 Metabolism|09104 Nucleotide metabolism|00230 Purine metabolism [PATH:ko00230]::09100 Metabolism|09106 Metabolism of other amino acids|00450 Selenocompound metabolism [PATH:ko00450]::09100 Metabolism|09110 Biosynthesis of other secondary metabolites|00261 Monobactam biosynthesis [PATH:ko00261]::</t>
  </si>
  <si>
    <t>K00958</t>
  </si>
  <si>
    <t>sat, met3; sulfate adenylyltransferase [EC:2.7.7.4]</t>
  </si>
  <si>
    <t>09100 Metabolism|09103 Lipid metabolism|00561 Glycerolipid metabolism [PATH:ko00561]::09100 Metabolism|09103 Lipid metabolism|00564 Glycerophospholipid metabolism [PATH:ko00564]::09130 Environmental Information Processing|09132 Signal transduction|04070 Phosphatidylinositol signaling system [PATH:ko04070]::09130 Environmental Information Processing|09132 Signal transduction|04072 Phospholipase D signaling pathway [PATH:ko04072]::</t>
  </si>
  <si>
    <t>K00901</t>
  </si>
  <si>
    <t>dgkA, DGK; diacylglycerol kinase (ATP) [EC:2.7.1.107]</t>
  </si>
  <si>
    <t>09100 Metabolism|09103 Lipid metabolism|01040 Biosynthesis of unsaturated fatty acids [PATH:ko01040]::09180 Brite Hierarchies|09181 Protein families: metabolism|01004 Lipid biosynthesis proteins [BR:ko01004]::</t>
  </si>
  <si>
    <t>K10804</t>
  </si>
  <si>
    <t>tesA; acyl-CoA thioesterase I [EC:3.1.2.- 3.1.2.2 3.1.1.2 3.1.1.5]</t>
  </si>
  <si>
    <t>K10806</t>
  </si>
  <si>
    <t>yciA; acyl-CoA thioesterase YciA [EC:3.1.2.-]</t>
  </si>
  <si>
    <t>K01515</t>
  </si>
  <si>
    <t>nudF; ADP-ribose pyrophosphatase [EC:3.6.1.13]</t>
  </si>
  <si>
    <t>09100 Metabolism|09104 Nucleotide metabolism|00230 Purine metabolism [PATH:ko00230]::09140 Cellular Processes|09143 Cell growth and death|04113 Meiosis - yeast [PATH:ko04113]::09140 Cellular Processes|09145 Cellular community - prokaryotes|02025 Biofilm formation - Pseudomonas aeruginosa [PATH:ko02025]::</t>
  </si>
  <si>
    <t>K01768</t>
  </si>
  <si>
    <t>E4.6.1.1; adenylate cyclase [EC:4.6.1.1]</t>
  </si>
  <si>
    <t>09100 Metabolism|09105 Amino acid metabolism|00250 Alanine, aspartate and glutamate metabolism [PATH:ko00250]::09180 Brite Hierarchies|09181 Protein families: metabolism|01002 Peptidases and inhibitors [BR:ko01002]::</t>
  </si>
  <si>
    <t>K01953</t>
  </si>
  <si>
    <t>asnB, ASNS; asparagine synthase (glutamine-hydrolysing) [EC:6.3.5.4]</t>
  </si>
  <si>
    <t>09100 Metabolism|09105 Amino acid metabolism|00270 Cysteine and methionine metabolism [PATH:ko00270]::09100 Metabolism|09106 Metabolism of other amino acids|00450 Selenocompound metabolism [PATH:ko00450]::09180 Brite Hierarchies|09181 Protein families: metabolism|01007 Amino acid related enzymes [BR:ko01007]::</t>
  </si>
  <si>
    <t>K14155</t>
  </si>
  <si>
    <t>patB, malY; cysteine-S-conjugate beta-lyase [EC:4.4.1.13]</t>
  </si>
  <si>
    <t>09100 Metabolism|09105 Amino acid metabolism|00270 Cysteine and methionine metabolism [PATH:ko00270]::09140 Cellular Processes|09145 Cellular community - prokaryotes|02024 Quorum sensing [PATH:ko02024]::09140 Cellular Processes|09145 Cellular community - prokaryotes|02025 Biofilm formation - Pseudomonas aeruginosa [PATH:ko02025]::</t>
  </si>
  <si>
    <t>K13060</t>
  </si>
  <si>
    <t>lasI; acyl homoserine lactone synthase [EC:2.3.1.184]</t>
  </si>
  <si>
    <t>09100 Metabolism|09106 Metabolism of other amino acids|00480 Glutathione metabolism [PATH:ko00480]::09180 Brite Hierarchies|09181 Protein families: metabolism|01002 Peptidases and inhibitors [BR:ko01002]::</t>
  </si>
  <si>
    <t>K01256</t>
  </si>
  <si>
    <t>pepN; aminopeptidase N [EC:3.4.11.2]</t>
  </si>
  <si>
    <t>09100 Metabolism|09107 Glycan biosynthesis and metabolism|00514 Other types of O-glycan biosynthesis [PATH:ko00514]::09180 Brite Hierarchies|09181 Protein families: metabolism|01003 Glycosyltransferases [BR:ko01003]::09180 Brite Hierarchies|09182 Protein families: genetic information processing|03036 Chromosome and associated proteins [BR:ko03036]::</t>
  </si>
  <si>
    <t>K09667</t>
  </si>
  <si>
    <t>OGT; protein O-GlcNAc transferase [EC:2.4.1.255]</t>
  </si>
  <si>
    <t>09100 Metabolism|09107 Glycan biosynthesis and metabolism|00571 Lipoarabinomannan (LAM) biosynthesis [PATH:ko00571]::09180 Brite Hierarchies|09181 Protein families: metabolism|01003 Glycosyltransferases [BR:ko01003]::</t>
  </si>
  <si>
    <t>K13668</t>
  </si>
  <si>
    <t>pimB; phosphatidyl-myo-inositol dimannoside synthase [EC:2.4.1.346]</t>
  </si>
  <si>
    <t>09100 Metabolism|09108 Metabolism of cofactors and vitamins|00790 Folate biosynthesis [PATH:ko00790]::</t>
  </si>
  <si>
    <t>K01495</t>
  </si>
  <si>
    <t>GCH1, folE; GTP cyclohydrolase IA [EC:3.5.4.16]</t>
  </si>
  <si>
    <t>09100 Metabolism|09108 Metabolism of cofactors and vitamins|00860 Porphyrin and chlorophyll metabolism [PATH:ko00860]::</t>
  </si>
  <si>
    <t>K03594</t>
  </si>
  <si>
    <t>bfr; bacterioferritin [EC:1.16.3.1]</t>
  </si>
  <si>
    <t>K02303</t>
  </si>
  <si>
    <t>cobA; uroporphyrin-III C-methyltransferase [EC:2.1.1.107]</t>
  </si>
  <si>
    <t>09100 Metabolism|09111 Xenobiotics biodegradation and metabolism|00362 Benzoate degradation [PATH:ko00362]::09100 Metabolism|09111 Xenobiotics biodegradation and metabolism|00622 Xylene degradation [PATH:ko00622]::09100 Metabolism|09111 Xenobiotics biodegradation and metabolism|00621 Dioxin degradation [PATH:ko00621]::</t>
  </si>
  <si>
    <t>K01821</t>
  </si>
  <si>
    <t>praC, xylH; 4-oxalocrotonate tautomerase [EC:5.3.2.6]</t>
  </si>
  <si>
    <t>K02914</t>
  </si>
  <si>
    <t>RP-L34, MRPL34, rpmH; large subunit ribosomal protein L34</t>
  </si>
  <si>
    <t>09120 Genetic Information Processing|09123 Folding, sorting and degradation|03018 RNA degradation [PATH:ko03018]::09180 Brite Hierarchies|09182 Protein families: genetic information processing|03019 Messenger RNA biogenesis [BR:ko03019]::09180 Brite Hierarchies|09182 Protein families: genetic information processing|03009 Ribosome biogenesis [BR:ko03009]::</t>
  </si>
  <si>
    <t>K08300</t>
  </si>
  <si>
    <t>rne; ribonuclease E [EC:3.1.26.12]</t>
  </si>
  <si>
    <t>09120 Genetic Information Processing|09123 Folding, sorting and degradation|03060 Protein export [PATH:ko03060]::09130 Environmental Information Processing|09131 Membrane transport|03070 Bacterial secretion system [PATH:ko03070]::09140 Cellular Processes|09145 Cellular community - prokaryotes|02024 Quorum sensing [PATH:ko02024]::09180 Brite Hierarchies|09183 Protein families: signaling and cellular processes|02044 Secretion system [BR:ko02044]::</t>
  </si>
  <si>
    <t>K03075</t>
  </si>
  <si>
    <t>secG; preprotein translocase subunit SecG</t>
  </si>
  <si>
    <t>09120 Genetic Information Processing|09124 Replication and repair|03030 DNA replication [PATH:ko03030]::09120 Genetic Information Processing|09124 Replication and repair|03410 Base excision repair [PATH:ko03410]::09120 Genetic Information Processing|09124 Replication and repair|03420 Nucleotide excision repair [PATH:ko03420]::09120 Genetic Information Processing|09124 Replication and repair|03430 Mismatch repair [PATH:ko03430]::09180 Brite Hierarchies|09182 Protein families: genetic information processing|03032 DNA replication proteins [BR:ko03032]::09180 Brite Hierarchies|09182 Protein families: genetic information processing|03400 DNA repair and recombination proteins [BR:ko03400]::</t>
  </si>
  <si>
    <t>K10747</t>
  </si>
  <si>
    <t>LIG1; DNA ligase 1 [EC:6.5.1.1 6.5.1.6 6.5.1.7]</t>
  </si>
  <si>
    <t>09120 Genetic Information Processing|09124 Replication and repair|03410 Base excision repair [PATH:ko03410]::09180 Brite Hierarchies|09182 Protein families: genetic information processing|03400 DNA repair and recombination proteins [BR:ko03400]::</t>
  </si>
  <si>
    <t>K01247</t>
  </si>
  <si>
    <t>alkA; DNA-3-methyladenine glycosylase II [EC:3.2.2.21]</t>
  </si>
  <si>
    <t>K04751</t>
  </si>
  <si>
    <t>glnB; nitrogen regulatory protein P-II 1</t>
  </si>
  <si>
    <t>09130 Environmental Information Processing|09132 Signal transduction|02020 Two-component system [PATH:ko02020]::09140 Cellular Processes|09145 Cellular community - prokaryotes|02024 Quorum sensing [PATH:ko02024]::09140 Cellular Processes|09145 Cellular community - prokaryotes|05111 Biofilm formation - Vibrio cholerae [PATH:ko05111]::09140 Cellular Processes|09145 Cellular community - prokaryotes|02025 Biofilm formation - Pseudomonas aeruginosa [PATH:ko02025]::09140 Cellular Processes|09145 Cellular community - prokaryotes|02026 Biofilm formation - Escherichia coli [PATH:ko02026]::09180 Brite Hierarchies|09182 Protein families: genetic information processing|03000 Transcription factors [BR:ko03000]::</t>
  </si>
  <si>
    <t>K10914</t>
  </si>
  <si>
    <t>crp; CRP/FNR family transcriptional regulator, cyclic AMP receptor protein</t>
  </si>
  <si>
    <t>09130 Environmental Information Processing|09132 Signal transduction|04016 MAPK signaling pathway - plant [PATH:ko04016]::</t>
  </si>
  <si>
    <t>K17686</t>
  </si>
  <si>
    <t>copA, ctpA, ATP7; P-type Cu+ transporter [EC:7.2.2.8]</t>
  </si>
  <si>
    <t>09140 Cellular Processes|09141 Transport and catabolism|04146 Peroxisome [PATH:ko04146]::</t>
  </si>
  <si>
    <t>K04565</t>
  </si>
  <si>
    <t>SOD1; superoxide dismutase, Cu-Zn family [EC:1.15.1.1]</t>
  </si>
  <si>
    <t>09140 Cellular Processes|09145 Cellular community - prokaryotes|02026 Biofilm formation - Escherichia coli [PATH:ko02026]::</t>
  </si>
  <si>
    <t>K21087</t>
  </si>
  <si>
    <t>ycgR; flagellar brake protein</t>
  </si>
  <si>
    <t>09180 Brite Hierarchies|09181 Protein families: metabolism|01001 Protein kinases [BR:ko01001]::</t>
  </si>
  <si>
    <t>K12132</t>
  </si>
  <si>
    <t>prkC, stkP; eukaryotic-like serine/threonine-protein kinase [EC:2.7.11.1]</t>
  </si>
  <si>
    <t>09180 Brite Hierarchies|09181 Protein families: metabolism|01001 Protein kinases [BR:ko01001]::09180 Brite Hierarchies|09183 Protein families: signaling and cellular processes|02022 Two-component system [BR:ko02022]::</t>
  </si>
  <si>
    <t>K11527</t>
  </si>
  <si>
    <t>K11527; two-component system, sensor histidine kinase and response regulator [EC:2.7.13.3]</t>
  </si>
  <si>
    <t>K04772</t>
  </si>
  <si>
    <t>degQ, hhoA; serine protease DegQ [EC:3.4.21.-]</t>
  </si>
  <si>
    <t>K01337</t>
  </si>
  <si>
    <t>E3.4.21.50; lysyl endopeptidase [EC:3.4.21.50]</t>
  </si>
  <si>
    <t>K22684</t>
  </si>
  <si>
    <t>MCA1; metacaspase-1 [EC:3.4.22.-]</t>
  </si>
  <si>
    <t>09180 Brite Hierarchies|09181 Protein families: metabolism|01002 Peptidases and inhibitors [BR:ko01002]::09180 Brite Hierarchies|09182 Protein families: genetic information processing|03400 DNA repair and recombination proteins [BR:ko03400]::</t>
  </si>
  <si>
    <t>K03503</t>
  </si>
  <si>
    <t>umuD; DNA polymerase V [EC:3.4.21.-]</t>
  </si>
  <si>
    <t>09180 Brite Hierarchies|09181 Protein families: metabolism|01003 Glycosyltransferases [BR:ko01003]::</t>
  </si>
  <si>
    <t>K23424</t>
  </si>
  <si>
    <t>TMTC; protein O-mannosyl-transferase [EC:2.4.1.-]</t>
  </si>
  <si>
    <t>K12997</t>
  </si>
  <si>
    <t>rgpB; rhamnosyltransferase [EC:2.4.1.-]</t>
  </si>
  <si>
    <t>09180 Brite Hierarchies|09181 Protein families: metabolism|01009 Protein phosphatases and associated proteins [BR:ko01009]::</t>
  </si>
  <si>
    <t>K20074</t>
  </si>
  <si>
    <t>prpC, phpP; PPM family protein phosphatase [EC:3.1.3.16]</t>
  </si>
  <si>
    <t>K03892</t>
  </si>
  <si>
    <t>arsR; ArsR family transcriptional regulator, arsenate/arsenite/antimonite-responsive transcriptional repressor</t>
  </si>
  <si>
    <t>K13635</t>
  </si>
  <si>
    <t>cbl; LysR family transcriptional regulator, cys regulon transcriptional activator</t>
  </si>
  <si>
    <t>K23777</t>
  </si>
  <si>
    <t>cecR; TetR/AcrR family transcriptional regulator, regulator of cefoperazone and chloramphenicol sensitivity</t>
  </si>
  <si>
    <t>K23773</t>
  </si>
  <si>
    <t>hdfR; LysR family transcriptional regulator, flagellar master operon regulator</t>
  </si>
  <si>
    <t>K07726</t>
  </si>
  <si>
    <t>K07726; putative transcriptional regulator</t>
  </si>
  <si>
    <t>K13652</t>
  </si>
  <si>
    <t>K13652; AraC family transcriptional regulator</t>
  </si>
  <si>
    <t>09180 Brite Hierarchies|09182 Protein families: genetic information processing|03000 Transcription factors [BR:ko03000]::09180 Brite Hierarchies|09182 Protein families: genetic information processing|03400 DNA repair and recombination proteins [BR:ko03400]::</t>
  </si>
  <si>
    <t>K10778</t>
  </si>
  <si>
    <t>ada; AraC family transcriptional regulator, regulatory protein of adaptative response / methylated-DNA-[protein]-cysteine methyltransferase [EC:2.1.1.63]</t>
  </si>
  <si>
    <t>09180 Brite Hierarchies|09182 Protein families: genetic information processing|03009 Ribosome biogenesis [BR:ko03009]::</t>
  </si>
  <si>
    <t>K06969</t>
  </si>
  <si>
    <t>rlmI; 23S rRNA (cytosine1962-C5)-methyltransferase [EC:2.1.1.191]</t>
  </si>
  <si>
    <t>K06968</t>
  </si>
  <si>
    <t>rlmM; 23S rRNA (cytidine2498-2'-O)-methyltransferase [EC:2.1.1.186]</t>
  </si>
  <si>
    <t>K14761</t>
  </si>
  <si>
    <t>ybcJ; ribosome-associated protein</t>
  </si>
  <si>
    <t>09180 Brite Hierarchies|09182 Protein families: genetic information processing|03012 Translation factors [BR:ko03012]::</t>
  </si>
  <si>
    <t>K06158</t>
  </si>
  <si>
    <t>ABCF3; ATP-binding cassette, subfamily F, member 3</t>
  </si>
  <si>
    <t>09180 Brite Hierarchies|09182 Protein families: genetic information processing|03019 Messenger RNA biogenesis [BR:ko03019]::09180 Brite Hierarchies|09182 Protein families: genetic information processing|03016 Transfer RNA biogenesis [BR:ko03016]::</t>
  </si>
  <si>
    <t>K01167</t>
  </si>
  <si>
    <t>rnaSA; ribonuclease T1 [EC:3.1.27.3]</t>
  </si>
  <si>
    <t>09180 Brite Hierarchies|09182 Protein families: genetic information processing|03021 Transcription machinery [BR:ko03021]::</t>
  </si>
  <si>
    <t>K03088</t>
  </si>
  <si>
    <t>rpoE; RNA polymerase sigma-70 factor, ECF subfamily</t>
  </si>
  <si>
    <t>K03597</t>
  </si>
  <si>
    <t>rseA; sigma-E factor negative regulatory protein RseA</t>
  </si>
  <si>
    <t>K03598</t>
  </si>
  <si>
    <t>rseB; sigma-E factor negative regulatory protein RseB</t>
  </si>
  <si>
    <t>09180 Brite Hierarchies|09182 Protein families: genetic information processing|03036 Chromosome and associated proteins [BR:ko03036]::09180 Brite Hierarchies|09183 Protein families: signaling and cellular processes|04812 Cytoskeleton proteins [BR:ko04812]::</t>
  </si>
  <si>
    <t>K03610</t>
  </si>
  <si>
    <t>minC; septum site-determining protein MinC</t>
  </si>
  <si>
    <t>K03609</t>
  </si>
  <si>
    <t>minD; septum site-determining protein MinD</t>
  </si>
  <si>
    <t>K03608</t>
  </si>
  <si>
    <t>minE; cell division topological specificity factor</t>
  </si>
  <si>
    <t>09180 Brite Hierarchies|09182 Protein families: genetic information processing|03110 Chaperones and folding catalysts [BR:ko03110]::</t>
  </si>
  <si>
    <t>K05801</t>
  </si>
  <si>
    <t>djlA; DnaJ like chaperone protein</t>
  </si>
  <si>
    <t>K04651</t>
  </si>
  <si>
    <t>hypA, hybF; hydrogenase nickel incorporation protein HypA/HybF</t>
  </si>
  <si>
    <t>K04652</t>
  </si>
  <si>
    <t>hypB; hydrogenase nickel incorporation protein HypB</t>
  </si>
  <si>
    <t>K03919</t>
  </si>
  <si>
    <t>alkB; DNA oxidative demethylase [EC:1.14.11.33]</t>
  </si>
  <si>
    <t>K03554</t>
  </si>
  <si>
    <t>rdgC; recombination associated protein RdgC</t>
  </si>
  <si>
    <t>K03656</t>
  </si>
  <si>
    <t>rep; ATP-dependent DNA helicase Rep [EC:3.6.4.12]</t>
  </si>
  <si>
    <t>K03502</t>
  </si>
  <si>
    <t>umuC; DNA polymerase V</t>
  </si>
  <si>
    <t>09180 Brite Hierarchies|09183 Protein families: signaling and cellular processes|02022 Two-component system [BR:ko02022]::</t>
  </si>
  <si>
    <t>K02481</t>
  </si>
  <si>
    <t>K02481; two-component system, NtrC family, response regulator</t>
  </si>
  <si>
    <t>K03734</t>
  </si>
  <si>
    <t>apbE; FAD:protein FMN transferase [EC:2.7.1.180]</t>
  </si>
  <si>
    <t>K00537</t>
  </si>
  <si>
    <t>arsC; arsenate reductase (glutaredoxin) [EC:1.20.4.1]</t>
  </si>
  <si>
    <t>K20542</t>
  </si>
  <si>
    <t>bcsZ; endoglucanase [EC:3.2.1.4]</t>
  </si>
  <si>
    <t>K00982</t>
  </si>
  <si>
    <t>glnE; [glutamine synthetase] adenylyltransferase / [glutamine synthetase]-adenylyl-L-tyrosine phosphorylase [EC:2.7.7.42 2.7.7.89]</t>
  </si>
  <si>
    <t>K05916</t>
  </si>
  <si>
    <t>hmp, YHB1; nitric oxide dioxygenase [EC:1.14.12.17]</t>
  </si>
  <si>
    <t>K18005</t>
  </si>
  <si>
    <t>hoxF; [NiFe] hydrogenase diaphorase moiety large subunit [EC:1.12.1.2]</t>
  </si>
  <si>
    <t>K00436</t>
  </si>
  <si>
    <t>hoxH; NAD-reducing hydrogenase large subunit [EC:1.12.1.2]</t>
  </si>
  <si>
    <t>K18006</t>
  </si>
  <si>
    <t>hoxU; [NiFe] hydrogenase diaphorase moiety small subunit [EC:1.12.1.2]</t>
  </si>
  <si>
    <t>K18007</t>
  </si>
  <si>
    <t>hoxY; NAD-reducing hydrogenase small subunit [EC:1.12.1.2]</t>
  </si>
  <si>
    <t>K07336</t>
  </si>
  <si>
    <t>K07336; PKHD-type hydroxylase [EC:1.14.11.-]</t>
  </si>
  <si>
    <t>K22348</t>
  </si>
  <si>
    <t>moxA; manganese oxidase [EC:1.16.3.3]</t>
  </si>
  <si>
    <t>K23997</t>
  </si>
  <si>
    <t>nnr; ADP-dependent NAD(P)H-hydrate dehydratase / NAD(P)H-hydrate epimerase [EC:4.2.1.136 5.1.99.6]</t>
  </si>
  <si>
    <t>K08296</t>
  </si>
  <si>
    <t>sixA; phosphohistidine phosphatase [EC:3.1.3.-]</t>
  </si>
  <si>
    <t>K11065</t>
  </si>
  <si>
    <t>tpx; thiol peroxidase, atypical 2-Cys peroxiredoxin [EC:1.11.1.15]</t>
  </si>
  <si>
    <t>K16216</t>
  </si>
  <si>
    <t>yueD; benzil reductase ((S)-benzoin forming) [EC:1.1.1.320]</t>
  </si>
  <si>
    <t>K23077</t>
  </si>
  <si>
    <t>dsrC; dissimilatory sulfite reductase related protein</t>
  </si>
  <si>
    <t>K08234</t>
  </si>
  <si>
    <t>yaeR; glyoxylase I family protein</t>
  </si>
  <si>
    <t>09190 Not Included in Pathway or Brite|09191 Unclassified: metabolism|99986 Glycan metabolism::</t>
  </si>
  <si>
    <t>K19294</t>
  </si>
  <si>
    <t>algI; alginate O-acetyltransferase complex protein AlgI</t>
  </si>
  <si>
    <t>K20541</t>
  </si>
  <si>
    <t>bcsB; cellulose synthase operon protein B</t>
  </si>
  <si>
    <t>K08992</t>
  </si>
  <si>
    <t>lapA; lipopolysaccharide assembly protein A</t>
  </si>
  <si>
    <t>09190 Not Included in Pathway or Brite|09191 Unclassified: metabolism|99988 Secondary metabolism::</t>
  </si>
  <si>
    <t>K19784</t>
  </si>
  <si>
    <t>chrR, NQR; chromate reductase, NAD(P)H dehydrogenase (quinone)</t>
  </si>
  <si>
    <t>K09181</t>
  </si>
  <si>
    <t>yfiQ; acetyltransferase</t>
  </si>
  <si>
    <t>09190 Not Included in Pathway or Brite|09192 Unclassified: genetic information processing|99974 Translation::</t>
  </si>
  <si>
    <t>K13926</t>
  </si>
  <si>
    <t>rbbA; ribosome-dependent ATPase</t>
  </si>
  <si>
    <t>K04653</t>
  </si>
  <si>
    <t>hypC; hydrogenase expression/formation protein HypC</t>
  </si>
  <si>
    <t>K04654</t>
  </si>
  <si>
    <t>hypD; hydrogenase expression/formation protein HypD</t>
  </si>
  <si>
    <t>K04656</t>
  </si>
  <si>
    <t>hypF; hydrogenase maturation protein HypF</t>
  </si>
  <si>
    <t>K03192</t>
  </si>
  <si>
    <t>ureJ; urease accessory protein</t>
  </si>
  <si>
    <t>K06919</t>
  </si>
  <si>
    <t>K06919; putative DNA primase/helicase</t>
  </si>
  <si>
    <t>K03307</t>
  </si>
  <si>
    <t>TC.SSS; solute:Na+ symporter, SSS family</t>
  </si>
  <si>
    <t>K01993</t>
  </si>
  <si>
    <t>ABC-2.TX; HlyD family secretion protein</t>
  </si>
  <si>
    <t>K07289</t>
  </si>
  <si>
    <t>asmA; AsmA protein</t>
  </si>
  <si>
    <t>K04062</t>
  </si>
  <si>
    <t>osmB; osmotically inducible lipoprotein OsmB</t>
  </si>
  <si>
    <t>K07285</t>
  </si>
  <si>
    <t>slp; outer membrane lipoprotein</t>
  </si>
  <si>
    <t>K02192</t>
  </si>
  <si>
    <t>bfd; bacterioferritin-associated ferredoxin</t>
  </si>
  <si>
    <t>K07234</t>
  </si>
  <si>
    <t>K07234; uncharacterized protein involved in response to NO</t>
  </si>
  <si>
    <t>K07175</t>
  </si>
  <si>
    <t>phoH2; PhoH-like ATPase</t>
  </si>
  <si>
    <t>K07025</t>
  </si>
  <si>
    <t>K07025; putative hydrolase of the HAD superfamily</t>
  </si>
  <si>
    <t>K07058</t>
  </si>
  <si>
    <t>K07058; membrane protein</t>
  </si>
  <si>
    <t>K09858</t>
  </si>
  <si>
    <t>K09858; SEC-C motif domain protein</t>
  </si>
  <si>
    <t>K06888</t>
  </si>
  <si>
    <t>K06888; uncharacterized protein</t>
  </si>
  <si>
    <t>K06903</t>
  </si>
  <si>
    <t>K06903; uncharacterized protein</t>
  </si>
  <si>
    <t>K06907</t>
  </si>
  <si>
    <t>K06907; uncharacterized protein</t>
  </si>
  <si>
    <t>K07003</t>
  </si>
  <si>
    <t>K07003; uncharacterized protein</t>
  </si>
  <si>
    <t>K07032</t>
  </si>
  <si>
    <t>K07032; uncharacterized protein</t>
  </si>
  <si>
    <t>K08998</t>
  </si>
  <si>
    <t>K08998; uncharacterized protein</t>
  </si>
  <si>
    <t>K09781</t>
  </si>
  <si>
    <t>K09781; uncharacterized protein</t>
  </si>
  <si>
    <t>K09922</t>
  </si>
  <si>
    <t>K09922; uncharacterized protein</t>
  </si>
  <si>
    <t>K09931</t>
  </si>
  <si>
    <t>K09931; uncharacterized protein</t>
  </si>
  <si>
    <t>K09939</t>
  </si>
  <si>
    <t>K09939; uncharacterized protein</t>
  </si>
  <si>
    <t>K09978</t>
  </si>
  <si>
    <t>K09978; uncharacterized protein</t>
  </si>
  <si>
    <t>Functions core or nearly-core in NtogaGL1a/1b but absent in reference Nitrotoga</t>
  </si>
  <si>
    <t>09100 Metabolism|09101 Carbohydrate metabolism|00630 Glyoxylate and dicarboxylate metabolism [PATH:ko00630]::09100 Metabolism|09102 Energy metabolism|00680 Methane metabolism [PATH:ko00680]::</t>
  </si>
  <si>
    <t>K14067</t>
  </si>
  <si>
    <t>mtkA; malate-CoA ligase subunit beta [EC:6.2.1.9]</t>
  </si>
  <si>
    <t>K01725</t>
  </si>
  <si>
    <t>cynS; cyanate lyase [EC:4.2.1.104]</t>
  </si>
  <si>
    <t>09100 Metabolism|09103 Lipid metabolism|00590 Arachidonic acid metabolism [PATH:ko00590]::09100 Metabolism|09106 Metabolism of other amino acids|00480 Glutathione metabolism [PATH:ko00480]::</t>
  </si>
  <si>
    <t>K00432</t>
  </si>
  <si>
    <t>gpx, btuE, bsaA; glutathione peroxidase [EC:1.11.1.9]</t>
  </si>
  <si>
    <t>09120 Genetic Information Processing|09123 Folding, sorting and degradation|04122 Sulfur relay system [PATH:ko04122]::09180 Brite Hierarchies|09182 Protein families: genetic information processing|03016 Transfer RNA biogenesis [BR:ko03016]::</t>
  </si>
  <si>
    <t>K11179</t>
  </si>
  <si>
    <t>tusE, dsrC; tRNA 2-thiouridine synthesizing protein E [EC:2.8.1.-]</t>
  </si>
  <si>
    <t>K00574</t>
  </si>
  <si>
    <t>cfa; cyclopropane-fatty-acyl-phospholipid synthase [EC:2.1.1.79]</t>
  </si>
  <si>
    <t>K07147</t>
  </si>
  <si>
    <t>msrP; methionine sulfoxide reductase catalytic subunit [EC:1.8.-.-]</t>
  </si>
  <si>
    <t>K03928</t>
  </si>
  <si>
    <t>yvaK; carboxylesterase [EC:3.1.1.1]</t>
  </si>
  <si>
    <t>K17247</t>
  </si>
  <si>
    <t>msrQ; methionine sulfoxide reductase heme-binding subunit</t>
  </si>
  <si>
    <t>K23886</t>
  </si>
  <si>
    <t>CISD3; CDGSH iron-sulfur domain-containing protein 3</t>
  </si>
  <si>
    <t>K06954</t>
  </si>
  <si>
    <t>K06954; uncharacterized protein</t>
  </si>
  <si>
    <t>K09701</t>
  </si>
  <si>
    <t>K09701; uncharacterized protein</t>
  </si>
  <si>
    <t>Functions differentiating NtogaGL1a and NtogaGL1b</t>
  </si>
  <si>
    <t>NtogaGL1a-specific</t>
  </si>
  <si>
    <t>09100 Metabolism|09101 Carbohydrate metabolism|00020 Citrate cycle (TCA cycle) [PATH:ko00020]::09100 Metabolism|09101 Carbohydrate metabolism|00650 Butanoate metabolism [PATH:ko00650]::09100 Metabolism|09102 Energy metabolism|00190 Oxidative phosphorylation [PATH:ko00190]::09100 Metabolism|09102 Energy metabolism|00720 Carbon fixation pathways in prokaryotes [PATH:ko00720]::</t>
  </si>
  <si>
    <t>K00241</t>
  </si>
  <si>
    <t>sdhC, frdC; succinate dehydrogenase / fumarate reductase, cytochrome b subunit</t>
  </si>
  <si>
    <t>09100 Metabolism|09104 Nucleotide metabolism|00230 Purine metabolism [PATH:ko00230]::09100 Metabolism|09104 Nucleotide metabolism|00240 Pyrimidine metabolism [PATH:ko00240]::09100 Metabolism|09108 Metabolism of cofactors and vitamins|00760 Nicotinate and nicotinamide metabolism [PATH:ko00760]::</t>
  </si>
  <si>
    <t>K03787</t>
  </si>
  <si>
    <t>surE; 5'-nucleotidase [EC:3.1.3.5]</t>
  </si>
  <si>
    <t>09100 Metabolism|09104 Nucleotide metabolism|00230 Purine metabolism [PATH:ko00230]::09100 Metabolism|09104 Nucleotide metabolism|00240 Pyrimidine metabolism [PATH:ko00240]::09180 Brite Hierarchies|09182 Protein families: genetic information processing|03400 DNA repair and recombination proteins [BR:ko03400]::</t>
  </si>
  <si>
    <t>K00526</t>
  </si>
  <si>
    <t>E1.17.4.1B, nrdB, nrdF; ribonucleoside-diphosphate reductase beta chain [EC:1.17.4.1]</t>
  </si>
  <si>
    <t>09100 Metabolism|09108 Metabolism of cofactors and vitamins|00790 Folate biosynthesis [PATH:ko00790]::09120 Genetic Information Processing|09123 Folding, sorting and degradation|04122 Sulfur relay system [PATH:ko04122]::</t>
  </si>
  <si>
    <t>K03639</t>
  </si>
  <si>
    <t>moaA, CNX2; GTP 3',8-cyclase [EC:4.1.99.22]</t>
  </si>
  <si>
    <t>NtogaGL1b-specific</t>
  </si>
  <si>
    <t>09100 Metabolism|09101 Carbohydrate metabolism|00010 Glycolysis / Gluconeogenesis [PATH:ko00010]::09100 Metabolism|09101 Carbohydrate metabolism|00620 Pyruvate metabolism [PATH:ko00620]::09100 Metabolism|09101 Carbohydrate metabolism|00640 Propanoate metabolism [PATH:ko00640]::09100 Metabolism|09105 Amino acid metabolism|00270 Cysteine and methionine metabolism [PATH:ko00270]::09130 Environmental Information Processing|09132 Signal transduction|04066 HIF-1 signaling pathway [PATH:ko04066]::09180 Brite Hierarchies|09183 Protein families: signaling and cellular processes|04147 Exosome [BR:ko04147]::</t>
  </si>
  <si>
    <t>K00016</t>
  </si>
  <si>
    <t>LDH, ldh; L-lactate dehydrogenase [EC:1.1.1.27]</t>
  </si>
  <si>
    <t>K12262</t>
  </si>
  <si>
    <t>cybB; superoxide oxidase [EC:1.10.3.17]</t>
  </si>
  <si>
    <t>K19713</t>
  </si>
  <si>
    <t>tsdA; thiosulfate dehydrogenase [EC:1.8.2.2]</t>
  </si>
  <si>
    <t>K07576</t>
  </si>
  <si>
    <t>K07576; metallo-beta-lactamase family protein</t>
  </si>
  <si>
    <t>K07461</t>
  </si>
  <si>
    <t>K07461; putative endonuclease</t>
  </si>
  <si>
    <t>K07112</t>
  </si>
  <si>
    <t>K07112; uncharacterized protein</t>
  </si>
  <si>
    <t>K06886</t>
  </si>
  <si>
    <t>glbN; hemoglobin</t>
  </si>
  <si>
    <r>
      <rPr>
        <rFont val="Arial"/>
        <b/>
        <color theme="1"/>
      </rPr>
      <t xml:space="preserve">Dataset S5 </t>
    </r>
    <r>
      <rPr>
        <rFont val="Arial"/>
        <b/>
        <i/>
        <color rgb="FF000000"/>
        <sz val="10.0"/>
      </rPr>
      <t>Nitrospira</t>
    </r>
    <r>
      <rPr>
        <rFont val="Arial"/>
        <b/>
        <color rgb="FF000000"/>
        <sz val="10.0"/>
      </rPr>
      <t xml:space="preserve">. </t>
    </r>
    <r>
      <rPr>
        <rFont val="Arial"/>
        <b val="0"/>
        <color rgb="FF000000"/>
        <sz val="10.0"/>
      </rPr>
      <t xml:space="preserve">Protein functions (KEGG) differentiating Great Lakes </t>
    </r>
    <r>
      <rPr>
        <rFont val="Arial"/>
        <b val="0"/>
        <i/>
        <color rgb="FF000000"/>
        <sz val="10.0"/>
      </rPr>
      <t>Nitrospira</t>
    </r>
    <r>
      <rPr>
        <rFont val="Arial"/>
        <b val="0"/>
        <color rgb="FF000000"/>
        <sz val="10.0"/>
      </rPr>
      <t xml:space="preserve"> from previously published </t>
    </r>
    <r>
      <rPr>
        <rFont val="Arial"/>
        <b val="0"/>
        <i/>
        <color rgb="FF000000"/>
        <sz val="10.0"/>
      </rPr>
      <t>Nitrospira</t>
    </r>
    <r>
      <rPr>
        <rFont val="Arial"/>
        <b val="0"/>
        <color rgb="FF000000"/>
        <sz val="10.0"/>
      </rPr>
      <t>. Genome averages are calculated for 75 lineage II reference genomes and 6 GL MAGs. Genome-level counts for each individual GL MAG and for selected reference genomes are also shown.</t>
    </r>
  </si>
  <si>
    <t>Reference Nitrospira</t>
  </si>
  <si>
    <t>N. defluvii</t>
  </si>
  <si>
    <t>N. moscoviensis</t>
  </si>
  <si>
    <t>N. lenta</t>
  </si>
  <si>
    <t>N. japonica</t>
  </si>
  <si>
    <t>N. inopinata</t>
  </si>
  <si>
    <t>N. nitrificans</t>
  </si>
  <si>
    <t>N. nitrosa</t>
  </si>
  <si>
    <t>Functional classes depleted in NspiraGL relative to reference Nitrospira</t>
  </si>
  <si>
    <t>ABC transporters, prokaryotic type|ABC-2 type and other transporters|Heme transporter::</t>
  </si>
  <si>
    <t>Functions core or nearly-core in reference Nitrospira but absent in NspiraGL</t>
  </si>
  <si>
    <t>09100 Metabolism|09101 Carbohydrate metabolism|00010 Glycolysis / Gluconeogenesis [PATH:ko00010]::09100 Metabolism|09101 Carbohydrate metabolism|00030 Pentose phosphate pathway [PATH:ko00030]::09100 Metabolism|09101 Carbohydrate metabolism|00052 Galactose metabolism [PATH:ko00052]::09100 Metabolism|09101 Carbohydrate metabolism|00500 Starch and sucrose metabolism [PATH:ko00500]::09100 Metabolism|09101 Carbohydrate metabolism|00520 Amino sugar and nucleotide sugar metabolism [PATH:ko00520]::09100 Metabolism|09104 Nucleotide metabolism|00230 Purine metabolism [PATH:ko00230]::09100 Metabolism|09110 Biosynthesis of other secondary metabolites|00521 Streptomycin biosynthesis [PATH:ko00521]::</t>
  </si>
  <si>
    <t>K01835</t>
  </si>
  <si>
    <t>pgm; phosphoglucomutase [EC:5.4.2.2]</t>
  </si>
  <si>
    <t>09100 Metabolism|09101 Carbohydrate metabolism|00010 Glycolysis / Gluconeogenesis [PATH:ko00010]::09100 Metabolism|09101 Carbohydrate metabolism|00053 Ascorbate and aldarate metabolism [PATH:ko00053]::09100 Metabolism|09101 Carbohydrate metabolism|00620 Pyruvate metabolism [PATH:ko00620]::09100 Metabolism|09103 Lipid metabolism|00071 Fatty acid degradation [PATH:ko00071]::09100 Metabolism|09103 Lipid metabolism|00561 Glycerolipid metabolism [PATH:ko00561]::09100 Metabolism|09105 Amino acid metabolism|00280 Valine, leucine and isoleucine degradation [PATH:ko00280]::09100 Metabolism|09105 Amino acid metabolism|00310 Lysine degradation [PATH:ko00310]::09100 Metabolism|09105 Amino acid metabolism|00330 Arginine and proline metabolism [PATH:ko00330]::09100 Metabolism|09105 Amino acid metabolism|00340 Histidine metabolism [PATH:ko00340]::09100 Metabolism|09105 Amino acid metabolism|00380 Tryptophan metabolism [PATH:ko00380]::09100 Metabolism|09106 Metabolism of other amino acids|00410 beta-Alanine metabolism [PATH:ko00410]::09100 Metabolism|09109 Metabolism of terpenoids and polyketides|00981 Insect hormone biosynthesis [PATH:ko00981]::09100 Metabolism|09109 Metabolism of terpenoids and polyketides|00903 Limonene and pinene degradation [PATH:ko00903]::09100 Metabolism|09111 Xenobiotics biodegradation and metabolism|00625 Chloroalkane and chloroalkene degradation [PATH:ko00625]::</t>
  </si>
  <si>
    <t>K00128</t>
  </si>
  <si>
    <t>ALDH; aldehyde dehydrogenase (NAD+) [EC:1.2.1.3]</t>
  </si>
  <si>
    <t>09100 Metabolism|09101 Carbohydrate metabolism|00010 Glycolysis / Gluconeogenesis [PATH:ko00010]::09100 Metabolism|09103 Lipid metabolism|00071 Fatty acid degradation [PATH:ko00071]::09100 Metabolism|09105 Amino acid metabolism|00350 Tyrosine metabolism [PATH:ko00350]::09100 Metabolism|09108 Metabolism of cofactors and vitamins|00830 Retinol metabolism [PATH:ko00830]::09100 Metabolism|09111 Xenobiotics biodegradation and metabolism|00625 Chloroalkane and chloroalkene degradation [PATH:ko00625]::09100 Metabolism|09111 Xenobiotics biodegradation and metabolism|00626 Naphthalene degradation [PATH:ko00626]::09100 Metabolism|09111 Xenobiotics biodegradation and metabolism|00980 Metabolism of xenobiotics by cytochrome P450 [PATH:ko00980]::09100 Metabolism|09111 Xenobiotics biodegradation and metabolism|00982 Drug metabolism - cytochrome P450 [PATH:ko00982]::</t>
  </si>
  <si>
    <t>K13953</t>
  </si>
  <si>
    <t>adhP; alcohol dehydrogenase, propanol-preferring [EC:1.1.1.1]</t>
  </si>
  <si>
    <t>09100 Metabolism|09101 Carbohydrate metabolism|00020 Citrate cycle (TCA cycle) [PATH:ko00020]::09100 Metabolism|09101 Carbohydrate metabolism|00630 Glyoxylate and dicarboxylate metabolism [PATH:ko00630]::</t>
  </si>
  <si>
    <t>K01647</t>
  </si>
  <si>
    <t>CS, gltA; citrate synthase [EC:2.3.3.1]</t>
  </si>
  <si>
    <t>09100 Metabolism|09101 Carbohydrate metabolism|00052 Galactose metabolism [PATH:ko00052]::09100 Metabolism|09101 Carbohydrate metabolism|00520 Amino sugar and nucleotide sugar metabolism [PATH:ko00520]::09150 Organismal Systems|09152 Endocrine system|04917 Prolactin signaling pathway [PATH:ko04917]::</t>
  </si>
  <si>
    <t>K00965</t>
  </si>
  <si>
    <t>galT, GALT; UDPglucose--hexose-1-phosphate uridylyltransferase [EC:2.7.7.12]</t>
  </si>
  <si>
    <t>09100 Metabolism|09105 Amino acid metabolism|00250 Alanine, aspartate and glutamate metabolism [PATH:ko00250]::09100 Metabolism|09105 Amino acid metabolism|00330 Arginine and proline metabolism [PATH:ko00330]::09180 Brite Hierarchies|09182 Protein families: genetic information processing|03000 Transcription factors [BR:ko03000]::</t>
  </si>
  <si>
    <t>K13821</t>
  </si>
  <si>
    <t>putA; RHH-type transcriptional regulator, proline utilization regulon repressor / proline dehydrogenase / delta 1-pyrroline-5-carboxylate dehydrogenase [EC:1.5.5.2 1.2.1.88]</t>
  </si>
  <si>
    <t>09100 Metabolism|09105 Amino acid metabolism|00250 Alanine, aspartate and glutamate metabolism [PATH:ko00250]::09100 Metabolism|09106 Metabolism of other amino acids|00430 Taurine and hypotaurine metabolism [PATH:ko00430]::</t>
  </si>
  <si>
    <t>K00259</t>
  </si>
  <si>
    <t>ald; alanine dehydrogenase [EC:1.4.1.1]</t>
  </si>
  <si>
    <t>09100 Metabolism|09105 Amino acid metabolism|00260 Glycine, serine and threonine metabolism [PATH:ko00260]::</t>
  </si>
  <si>
    <t>K00060</t>
  </si>
  <si>
    <t>tdh; threonine 3-dehydrogenase [EC:1.1.1.103]</t>
  </si>
  <si>
    <t>09100 Metabolism|09107 Glycan biosynthesis and metabolism|00550 Peptidoglycan biosynthesis [PATH:ko00550]::09180 Brite Hierarchies|09181 Protein families: metabolism|01011 Peptidoglycan biosynthesis and degradation proteins [BR:ko01011]::</t>
  </si>
  <si>
    <t>K06153</t>
  </si>
  <si>
    <t>bacA; undecaprenyl-diphosphatase [EC:3.6.1.27]</t>
  </si>
  <si>
    <t>09100 Metabolism|09108 Metabolism of cofactors and vitamins|00760 Nicotinate and nicotinamide metabolism [PATH:ko00760]::</t>
  </si>
  <si>
    <t>K00322</t>
  </si>
  <si>
    <t>sthA, udhA; NAD(P) transhydrogenase [EC:1.6.1.1]</t>
  </si>
  <si>
    <t>K02036</t>
  </si>
  <si>
    <t>pstB; phosphate transport system ATP-binding protein [EC:7.3.2.1]</t>
  </si>
  <si>
    <t>09130 Environmental Information Processing|09131 Membrane transport|03070 Bacterial secretion system [PATH:ko03070]::09140 Cellular Processes|09145 Cellular community - prokaryotes|05111 Biofilm formation - Vibrio cholerae [PATH:ko05111]::09180 Brite Hierarchies|09183 Protein families: signaling and cellular processes|02044 Secretion system [BR:ko02044]::</t>
  </si>
  <si>
    <t>K02453</t>
  </si>
  <si>
    <t>gspD; general secretion pathway protein D</t>
  </si>
  <si>
    <t>K02456</t>
  </si>
  <si>
    <t>gspG; general secretion pathway protein G</t>
  </si>
  <si>
    <t>09180 Brite Hierarchies|09181 Protein families: metabolism|01002 Peptidases and inhibitors [BR:ko01002]::09180 Brite Hierarchies|09183 Protein families: signaling and cellular processes|02044 Secretion system [BR:ko02044]::09180 Brite Hierarchies|09183 Protein families: signaling and cellular processes|02035 Bacterial motility proteins [BR:ko02035]::</t>
  </si>
  <si>
    <t>K02654</t>
  </si>
  <si>
    <t>pilD, pppA; leader peptidase (prepilin peptidase) / N-methyltransferase [EC:3.4.23.43 2.1.1.-]</t>
  </si>
  <si>
    <t>09180 Brite Hierarchies|09181 Protein families: metabolism|01007 Amino acid related enzymes [BR:ko01007]::</t>
  </si>
  <si>
    <t>K10907</t>
  </si>
  <si>
    <t>aminotransferase [EC:2.6.1.-]</t>
  </si>
  <si>
    <t>K07722</t>
  </si>
  <si>
    <t>nikR; CopG family transcriptional regulator, nickel-responsive regulator</t>
  </si>
  <si>
    <t>K15836</t>
  </si>
  <si>
    <t>fhlA; formate hydrogenlyase transcriptional activator</t>
  </si>
  <si>
    <t>K14058</t>
  </si>
  <si>
    <t>ttcA; tRNA 2-thiocytidine biosynthesis protein TtcA</t>
  </si>
  <si>
    <t>K07315</t>
  </si>
  <si>
    <t>rsbU_P; phosphoserine phosphatase RsbU/P [EC:3.1.3.3]</t>
  </si>
  <si>
    <t>09180 Brite Hierarchies|09182 Protein families: genetic information processing|03032 DNA replication proteins [BR:ko03032]::</t>
  </si>
  <si>
    <t>K03167</t>
  </si>
  <si>
    <t>top6B; DNA topoisomerase VI subunit B [EC:5.6.2.2]</t>
  </si>
  <si>
    <t>09180 Brite Hierarchies|09183 Protein families: signaling and cellular processes|02044 Secretion system [BR:ko02044]::09180 Brite Hierarchies|09183 Protein families: signaling and cellular processes|02035 Bacterial motility proteins [BR:ko02035]::</t>
  </si>
  <si>
    <t>K02653</t>
  </si>
  <si>
    <t>pilC; type IV pilus assembly protein PilC</t>
  </si>
  <si>
    <t>K02662</t>
  </si>
  <si>
    <t>pilM; type IV pilus assembly protein PilM</t>
  </si>
  <si>
    <t>K02666</t>
  </si>
  <si>
    <t>pilQ; type IV pilus assembly protein PilQ</t>
  </si>
  <si>
    <t>K02669</t>
  </si>
  <si>
    <t>pilT; twitching motility protein PilT</t>
  </si>
  <si>
    <t>K02670</t>
  </si>
  <si>
    <t>pilU; twitching motility protein PilU</t>
  </si>
  <si>
    <t>K02674</t>
  </si>
  <si>
    <t>pilY1; type IV pilus assembly protein PilY1</t>
  </si>
  <si>
    <t>cytochrome c peroxidase [EC:1.11.1.5]</t>
  </si>
  <si>
    <t>K03924</t>
  </si>
  <si>
    <t>moxR; MoxR-like ATPase [EC:3.6.3.-]</t>
  </si>
  <si>
    <t>K07107</t>
  </si>
  <si>
    <t>ybgC; acyl-CoA thioester hydrolase [EC:3.1.2.-]</t>
  </si>
  <si>
    <t>K22579</t>
  </si>
  <si>
    <t>rph; rifampicin phosphotransferase [EC:2.7.9.6]</t>
  </si>
  <si>
    <t>K07497</t>
  </si>
  <si>
    <t>putative transposase</t>
  </si>
  <si>
    <t>K03301</t>
  </si>
  <si>
    <t>TC.AAA; ATP:ADP antiporter, AAA family</t>
  </si>
  <si>
    <t>membrane protein</t>
  </si>
  <si>
    <t>putative phosphoribosyl transferase</t>
  </si>
  <si>
    <t>K07045</t>
  </si>
  <si>
    <t>uncharacterized protein</t>
  </si>
  <si>
    <t>09100 Metabolism|09101 Carbohydrate metabolism|00620 Pyruvate metabolism [PATH:ko00620]::09130 Environmental Information Processing|09132 Signal transduction|02020 Two-component system [PATH:ko02020]::</t>
  </si>
  <si>
    <t>K00027</t>
  </si>
  <si>
    <t>ME2, sfcA, maeA; malate dehydrogenase (oxaloacetate-decarboxylating) [EC:1.1.1.38]</t>
  </si>
  <si>
    <t>K00240</t>
  </si>
  <si>
    <t>sdhB, frdB; succinate dehydrogenase / fumarate reductase, iron-sulfur subunit [EC:1.3.5.1 1.3.5.4]</t>
  </si>
  <si>
    <t>Functions core or nearly-core in NspiraGL but rare in reference Nitrospira</t>
  </si>
  <si>
    <t>K01743</t>
  </si>
  <si>
    <t>carbonic anhydrase [EC:4.2.1.1]</t>
  </si>
  <si>
    <t>09100 Metabolism|09102 Energy metabolism|00910 Nitrogen metabolism [PATH:ko00910]::09130 Environmental Information Processing|09131 Membrane transport|02010 ABC transporters [PATH:ko02010]::09180 Brite Hierarchies|09183 Protein families: signaling and cellular processes|02000 Transporters [BR:ko02000]::</t>
  </si>
  <si>
    <t>K15576</t>
  </si>
  <si>
    <t>nrtA, nasF, cynA; nitrate/nitrite transport system substrate-binding protein</t>
  </si>
  <si>
    <t>K15577</t>
  </si>
  <si>
    <t>nrtB, nasE, cynB; nitrate/nitrite transport system permease protein</t>
  </si>
  <si>
    <t>K15578</t>
  </si>
  <si>
    <t>nrtC, nasD; nitrate/nitrite transport system ATP-binding protein [EC:3.6.3.-]</t>
  </si>
  <si>
    <t>09120 Genetic Information Processing|09124 Replication and repair|03410 Base excision repair [PATH:ko03410]::09160 Human Diseases|09163 Immune disease|05340 Primary immunodeficiency [PATH:ko05340]::09180 Brite Hierarchies|09182 Protein families: genetic information processing|03400 DNA repair and recombination proteins [BR:ko03400]::</t>
  </si>
  <si>
    <t>K03648</t>
  </si>
  <si>
    <t>UNG, UDG; uracil-DNA glycosylase [EC:3.2.2.27]</t>
  </si>
  <si>
    <t>09180 Brite Hierarchies|09183 Protein families: signaling and cellular processes|02000 Transporters [BR:ko02000]::09180 Brite Hierarchies|09183 Protein families: signaling and cellular processes|02044 Secretion system [BR:ko02044]::</t>
  </si>
  <si>
    <t>K12685</t>
  </si>
  <si>
    <t>ssp; subtilase-type serine protease [EC:3.4.21.-]</t>
  </si>
  <si>
    <t>K06876</t>
  </si>
  <si>
    <t>deoxyribodipyrimidine photolyase-related protein</t>
  </si>
  <si>
    <r>
      <rPr>
        <rFont val="Arial"/>
        <b/>
        <color theme="1"/>
        <sz val="10.0"/>
      </rPr>
      <t xml:space="preserve">Dataset S6. </t>
    </r>
    <r>
      <rPr>
        <rFont val="Arial"/>
        <b/>
        <color theme="1"/>
        <sz val="10.0"/>
      </rPr>
      <t>Detailed list of presence/absence of key nitrification genes in MAGs presented in this study. NCBI Protein IDs listed when a MAG contains the target gene. 0 indicates the gene is not present in the MAG.</t>
    </r>
  </si>
  <si>
    <t>Taxa</t>
  </si>
  <si>
    <t>amoA</t>
  </si>
  <si>
    <t>amoB</t>
  </si>
  <si>
    <t>amoC</t>
  </si>
  <si>
    <t>haoB</t>
  </si>
  <si>
    <t>haoA</t>
  </si>
  <si>
    <t>nxrA</t>
  </si>
  <si>
    <t>nxrB</t>
  </si>
  <si>
    <t>Nitrosoarchaeum</t>
  </si>
  <si>
    <t>MBA0908874.1</t>
  </si>
  <si>
    <t>MBA0908871.1</t>
  </si>
  <si>
    <t>MBA0908872.1</t>
  </si>
  <si>
    <t>MBP0133898.1</t>
  </si>
  <si>
    <t>MBP0133895.1</t>
  </si>
  <si>
    <t>MBP0133896.1</t>
  </si>
  <si>
    <t>MBP0120685.1</t>
  </si>
  <si>
    <t>MBP0120688.1</t>
  </si>
  <si>
    <t>MBP0120687.1</t>
  </si>
  <si>
    <t>Nitrosospira</t>
  </si>
  <si>
    <t>MBI0414326.1</t>
  </si>
  <si>
    <t>MBI0414327.1</t>
  </si>
  <si>
    <t>MBA0922546.1</t>
  </si>
  <si>
    <t>MBA0922547.1</t>
  </si>
  <si>
    <t>MBA0921695.1</t>
  </si>
  <si>
    <t>MBA0921696.1</t>
  </si>
  <si>
    <t>MBI0416629.1</t>
  </si>
  <si>
    <t>MBI0416628.1</t>
  </si>
  <si>
    <t>MBI0407792.1</t>
  </si>
  <si>
    <t>MBI0407793.1</t>
  </si>
  <si>
    <t>MBA0015235.1</t>
  </si>
  <si>
    <t>MBA0015234.1</t>
  </si>
  <si>
    <t>MBA0015365.1</t>
  </si>
  <si>
    <t>MBA0015366.1</t>
  </si>
  <si>
    <t>MBI0412958.1</t>
  </si>
  <si>
    <t>MBI0412957.1</t>
  </si>
  <si>
    <t>MBI0411871.1</t>
  </si>
  <si>
    <t>MBI0411872.1</t>
  </si>
  <si>
    <t>MBI0412563.1</t>
  </si>
  <si>
    <t>MBI0412562.1</t>
  </si>
  <si>
    <t>MBI0420417.1</t>
  </si>
  <si>
    <t>MBI0420416.1</t>
  </si>
  <si>
    <t>MBA0916883.1</t>
  </si>
  <si>
    <t>MBA0916882.1</t>
  </si>
  <si>
    <t>MBA0916251.1</t>
  </si>
  <si>
    <t>MBA0916250.1</t>
  </si>
  <si>
    <t>MBP0133128.1</t>
  </si>
  <si>
    <t>MBP0132533.1</t>
  </si>
  <si>
    <t>MBP0132534.1</t>
  </si>
  <si>
    <t>Nitrospira</t>
  </si>
  <si>
    <t>MBP0123943.1</t>
  </si>
  <si>
    <t>MBP0123944.1</t>
  </si>
  <si>
    <t>MBA0914330.1</t>
  </si>
  <si>
    <t>MBA0914329.1</t>
  </si>
  <si>
    <t>MBP0130273.1</t>
  </si>
  <si>
    <t>MBP0130272.1</t>
  </si>
  <si>
    <t>MBP0129466.1</t>
  </si>
  <si>
    <t>MBP0129465.1</t>
  </si>
  <si>
    <t>MBP0127343.1</t>
  </si>
  <si>
    <t>MBP0127342.1</t>
  </si>
  <si>
    <t>MBP0122136.1</t>
  </si>
  <si>
    <t>MBP0122137.1</t>
  </si>
  <si>
    <t>Nitrotoga</t>
  </si>
  <si>
    <t>MBA0901970.1</t>
  </si>
  <si>
    <t>MBA0901969.1</t>
  </si>
  <si>
    <t xml:space="preserve">MBP0117940.1 </t>
  </si>
  <si>
    <t xml:space="preserve">MBP0117939.1 </t>
  </si>
  <si>
    <t>MBP0116664.1</t>
  </si>
  <si>
    <t>MBP0116663.1</t>
  </si>
  <si>
    <t>MBA0902056.1</t>
  </si>
  <si>
    <t>MBA0902057.1</t>
  </si>
  <si>
    <r>
      <rPr>
        <rFont val="Arial"/>
        <b/>
        <color rgb="FF000000"/>
        <sz val="10.0"/>
      </rPr>
      <t xml:space="preserve">Dataset S7 </t>
    </r>
    <r>
      <rPr>
        <rFont val="Arial"/>
        <b/>
        <i/>
        <color rgb="FF000000"/>
        <sz val="10.0"/>
      </rPr>
      <t>Nitrosospira</t>
    </r>
    <r>
      <rPr>
        <rFont val="Arial"/>
        <b/>
        <color rgb="FF000000"/>
        <sz val="10.0"/>
      </rPr>
      <t>.</t>
    </r>
    <r>
      <rPr>
        <rFont val="Arial"/>
        <b/>
        <color rgb="FF000000"/>
        <sz val="10.0"/>
      </rPr>
      <t xml:space="preserve"> Number of reads mapping to each target gene (normalized to gene length). n.d., not detected.</t>
    </r>
  </si>
  <si>
    <t>Spring 2012</t>
  </si>
  <si>
    <t>Summer 2012</t>
  </si>
  <si>
    <t>gene</t>
  </si>
  <si>
    <t>MI27M (MC12_S10)</t>
  </si>
  <si>
    <t>ON33M (MC14_S12)</t>
  </si>
  <si>
    <t>SU08M (MC17_S15)</t>
  </si>
  <si>
    <t>ER15M (MC4_S2)</t>
  </si>
  <si>
    <t>ER78M (MC6_S4)</t>
  </si>
  <si>
    <t>HU45M (MC9_S7)</t>
  </si>
  <si>
    <t>ammonia monooxygenase</t>
  </si>
  <si>
    <t>hydroxylamine oxidoreductase</t>
  </si>
  <si>
    <t>ncy</t>
  </si>
  <si>
    <t>nitrosocyanin</t>
  </si>
  <si>
    <t>nirK</t>
  </si>
  <si>
    <t>nitrite reductase (NO-forming)</t>
  </si>
  <si>
    <t>norC</t>
  </si>
  <si>
    <t>NO reductase</t>
  </si>
  <si>
    <t>norD</t>
  </si>
  <si>
    <t>norQ</t>
  </si>
  <si>
    <t>P460</t>
  </si>
  <si>
    <t>cytochrome P460</t>
  </si>
  <si>
    <t>amm_Rh</t>
  </si>
  <si>
    <t>ammonium transporter (Rh type)</t>
  </si>
  <si>
    <t>ureA</t>
  </si>
  <si>
    <t>urease</t>
  </si>
  <si>
    <t>ureB</t>
  </si>
  <si>
    <t>ureC</t>
  </si>
  <si>
    <t>cphA1</t>
  </si>
  <si>
    <t>cyanophycin synthase</t>
  </si>
  <si>
    <t>glgA</t>
  </si>
  <si>
    <t>glycogen synthase</t>
  </si>
  <si>
    <t>glgB</t>
  </si>
  <si>
    <t>1,4-alpha-glucan branching enzyme</t>
  </si>
  <si>
    <t>glgC</t>
  </si>
  <si>
    <t>glucose-1-phosphate adenylyltransferase</t>
  </si>
  <si>
    <t>glgP</t>
  </si>
  <si>
    <t>glycogen phosphorylase</t>
  </si>
  <si>
    <t>gnd</t>
  </si>
  <si>
    <t>6-phosphogluconate dehydrogenase</t>
  </si>
  <si>
    <t>zwf</t>
  </si>
  <si>
    <t>glucose-6-phosphate dehydrogenase</t>
  </si>
  <si>
    <t>rpsA</t>
  </si>
  <si>
    <t>core</t>
  </si>
  <si>
    <t>rpsC</t>
  </si>
  <si>
    <t>leuB</t>
  </si>
  <si>
    <r>
      <rPr>
        <rFont val="Arial"/>
        <b/>
        <color theme="1"/>
        <sz val="10.0"/>
      </rPr>
      <t xml:space="preserve">Dataset S8 Station information. </t>
    </r>
    <r>
      <rPr>
        <rFont val="Arial"/>
        <b/>
        <color theme="1"/>
        <sz val="10.0"/>
      </rPr>
      <t>Stations are from the US EPA Water Quality Survey (available from https://cdx.epa.gov/).</t>
    </r>
  </si>
  <si>
    <t>Station ID</t>
  </si>
  <si>
    <t>Latitude</t>
  </si>
  <si>
    <t>Longitude</t>
  </si>
  <si>
    <t>Depth (m)</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</si>
</sst>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0.0E+00"/>
    <numFmt numFmtId="165" formatCode="0.0"/>
    <numFmt numFmtId="166" formatCode="#,##0.000"/>
    <numFmt numFmtId="167" formatCode="0.000"/>
    <numFmt numFmtId="168" formatCode="#,##0.0000"/>
    <numFmt numFmtId="169" formatCode="#,##0.00000"/>
    <numFmt numFmtId="170" formatCode="0.00000"/>
    <numFmt numFmtId="171" formatCode="0.0000"/>
    <numFmt numFmtId="172" formatCode="m/d/yyyy"/>
    <numFmt numFmtId="173" formatCode="m/yyyy"/>
    <numFmt numFmtId="174" formatCode="0.000000"/>
  </numFmts>
  <fonts count="13">
    <font>
      <sz val="10.0"/>
      <color rgb="FF000000"/>
      <name val="Arial"/>
      <scheme val="minor"/>
    </font>
    <font>
      <b/>
      <u/>
      <color rgb="FF0000FF"/>
      <name val="Arial"/>
    </font>
    <font>
      <color theme="1"/>
      <name val="Calibri"/>
    </font>
    <font>
      <b/>
      <color theme="1"/>
      <name val="Arial"/>
    </font>
    <font>
      <sz val="11.0"/>
      <color theme="1"/>
      <name val="Calibri"/>
    </font>
    <font>
      <color theme="1"/>
      <name val="Arial"/>
    </font>
    <font>
      <b/>
      <color rgb="FF000000"/>
      <name val="Arial"/>
    </font>
    <font/>
    <font>
      <b/>
      <i/>
      <color theme="1"/>
      <name val="Arial"/>
    </font>
    <font>
      <i/>
      <color theme="1"/>
      <name val="Arial"/>
    </font>
    <font>
      <i/>
      <color rgb="FF000000"/>
      <name val="Arial"/>
    </font>
    <font>
      <color rgb="FF444444"/>
      <name val="Arial"/>
    </font>
    <font>
      <sz val="12.0"/>
      <color theme="1"/>
      <name val="Arial"/>
    </font>
  </fonts>
  <fills count="3">
    <fill>
      <patternFill patternType="none"/>
    </fill>
    <fill>
      <patternFill patternType="lightGray"/>
    </fill>
    <fill>
      <patternFill patternType="solid">
        <fgColor rgb="FFFFFFFF"/>
        <bgColor rgb="FFFFFFFF"/>
      </patternFill>
    </fill>
  </fills>
  <borders count="6">
    <border/>
    <border>
      <left style="thin">
        <color rgb="FF000000"/>
      </left>
      <right style="thin">
        <color rgb="FF000000"/>
      </right>
      <top style="thin">
        <color rgb="FF000000"/>
      </top>
      <bottom style="thin">
        <color rgb="FF000000"/>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0" fillId="0" fontId="1" numFmtId="0" xfId="0" applyAlignment="1" applyFont="1">
      <alignment shrinkToFit="0" vertical="bottom" wrapText="1"/>
    </xf>
    <xf borderId="0" fillId="0" fontId="2" numFmtId="0" xfId="0" applyAlignment="1" applyFont="1">
      <alignment vertical="bottom"/>
    </xf>
    <xf borderId="0" fillId="0" fontId="2" numFmtId="49" xfId="0" applyAlignment="1" applyFont="1" applyNumberFormat="1">
      <alignment vertical="bottom"/>
    </xf>
    <xf borderId="0" fillId="0" fontId="3" numFmtId="0" xfId="0" applyAlignment="1" applyFont="1">
      <alignment vertical="bottom"/>
    </xf>
    <xf borderId="0" fillId="0" fontId="4" numFmtId="49" xfId="0" applyAlignment="1" applyFont="1" applyNumberFormat="1">
      <alignment vertical="bottom"/>
    </xf>
    <xf borderId="0" fillId="0" fontId="5" numFmtId="164" xfId="0" applyAlignment="1" applyFont="1" applyNumberFormat="1">
      <alignment horizontal="right" vertical="bottom"/>
    </xf>
    <xf quotePrefix="1" borderId="0" fillId="0" fontId="5" numFmtId="49" xfId="0" applyAlignment="1" applyFont="1" applyNumberFormat="1">
      <alignment horizontal="right" vertical="bottom"/>
    </xf>
    <xf borderId="0" fillId="0" fontId="5" numFmtId="0" xfId="0" applyAlignment="1" applyFont="1">
      <alignment horizontal="right" vertical="bottom"/>
    </xf>
    <xf borderId="0" fillId="0" fontId="5" numFmtId="11" xfId="0" applyAlignment="1" applyFont="1" applyNumberFormat="1">
      <alignment horizontal="right" vertical="bottom"/>
    </xf>
    <xf borderId="0" fillId="0" fontId="5" numFmtId="165" xfId="0" applyAlignment="1" applyFont="1" applyNumberFormat="1">
      <alignment horizontal="right" vertical="bottom"/>
    </xf>
    <xf borderId="0" fillId="0" fontId="5" numFmtId="2" xfId="0" applyAlignment="1" applyFont="1" applyNumberFormat="1">
      <alignment horizontal="right" vertical="bottom"/>
    </xf>
    <xf borderId="0" fillId="0" fontId="5" numFmtId="166" xfId="0" applyAlignment="1" applyFont="1" applyNumberFormat="1">
      <alignment horizontal="right" vertical="bottom"/>
    </xf>
    <xf borderId="0" fillId="0" fontId="5" numFmtId="167" xfId="0" applyAlignment="1" applyFont="1" applyNumberFormat="1">
      <alignment horizontal="right" vertical="bottom"/>
    </xf>
    <xf borderId="0" fillId="0" fontId="5" numFmtId="168" xfId="0" applyAlignment="1" applyFont="1" applyNumberFormat="1">
      <alignment horizontal="right" vertical="bottom"/>
    </xf>
    <xf borderId="0" fillId="0" fontId="5" numFmtId="169" xfId="0" applyAlignment="1" applyFont="1" applyNumberFormat="1">
      <alignment horizontal="right" vertical="bottom"/>
    </xf>
    <xf borderId="0" fillId="0" fontId="5" numFmtId="170" xfId="0" applyAlignment="1" applyFont="1" applyNumberFormat="1">
      <alignment horizontal="right" vertical="bottom"/>
    </xf>
    <xf borderId="0" fillId="0" fontId="2" numFmtId="4" xfId="0" applyAlignment="1" applyFont="1" applyNumberFormat="1">
      <alignment vertical="bottom"/>
    </xf>
    <xf borderId="0" fillId="0" fontId="5" numFmtId="171" xfId="0" applyAlignment="1" applyFont="1" applyNumberFormat="1">
      <alignment horizontal="right" vertical="bottom"/>
    </xf>
    <xf borderId="0" fillId="0" fontId="5" numFmtId="49" xfId="0" applyAlignment="1" applyFont="1" applyNumberFormat="1">
      <alignment horizontal="right" vertical="bottom"/>
    </xf>
    <xf borderId="1" fillId="0" fontId="3" numFmtId="0" xfId="0" applyAlignment="1" applyBorder="1" applyFont="1">
      <alignment shrinkToFit="0" vertical="bottom" wrapText="0"/>
    </xf>
    <xf borderId="1" fillId="0" fontId="5" numFmtId="0" xfId="0" applyAlignment="1" applyBorder="1" applyFont="1">
      <alignment vertical="bottom"/>
    </xf>
    <xf borderId="0" fillId="0" fontId="5" numFmtId="0" xfId="0" applyAlignment="1" applyFont="1">
      <alignment vertical="bottom"/>
    </xf>
    <xf borderId="0" fillId="0" fontId="5" numFmtId="172" xfId="0" applyAlignment="1" applyFont="1" applyNumberFormat="1">
      <alignment vertical="bottom"/>
    </xf>
    <xf borderId="0" fillId="0" fontId="5" numFmtId="1" xfId="0" applyAlignment="1" applyFont="1" applyNumberFormat="1">
      <alignment vertical="bottom"/>
    </xf>
    <xf borderId="0" fillId="0" fontId="5" numFmtId="2" xfId="0" applyAlignment="1" applyFont="1" applyNumberFormat="1">
      <alignment vertical="bottom"/>
    </xf>
    <xf borderId="2" fillId="2" fontId="3" numFmtId="0" xfId="0" applyAlignment="1" applyBorder="1" applyFill="1" applyFont="1">
      <alignment shrinkToFit="0" vertical="bottom" wrapText="0"/>
    </xf>
    <xf borderId="1" fillId="0" fontId="6" numFmtId="0" xfId="0" applyAlignment="1" applyBorder="1" applyFont="1">
      <alignment shrinkToFit="0" vertical="bottom" wrapText="0"/>
    </xf>
    <xf borderId="0" fillId="0" fontId="5" numFmtId="173" xfId="0" applyAlignment="1" applyFont="1" applyNumberFormat="1">
      <alignment horizontal="right" vertical="bottom"/>
    </xf>
    <xf borderId="0" fillId="0" fontId="5" numFmtId="1" xfId="0" applyAlignment="1" applyFont="1" applyNumberFormat="1">
      <alignment horizontal="right" vertical="bottom"/>
    </xf>
    <xf quotePrefix="1" borderId="0" fillId="0" fontId="5" numFmtId="0" xfId="0" applyAlignment="1" applyFont="1">
      <alignment vertical="bottom"/>
    </xf>
    <xf borderId="1" fillId="0" fontId="5" numFmtId="0" xfId="0" applyAlignment="1" applyBorder="1" applyFont="1">
      <alignment shrinkToFit="0" vertical="bottom" wrapText="0"/>
    </xf>
    <xf borderId="0" fillId="0" fontId="3" numFmtId="0" xfId="0" applyAlignment="1" applyFont="1">
      <alignment shrinkToFit="0" vertical="bottom" wrapText="1"/>
    </xf>
    <xf borderId="0" fillId="0" fontId="2" numFmtId="165" xfId="0" applyAlignment="1" applyFont="1" applyNumberFormat="1">
      <alignment vertical="bottom"/>
    </xf>
    <xf borderId="0" fillId="0" fontId="3" numFmtId="165" xfId="0" applyAlignment="1" applyFont="1" applyNumberFormat="1">
      <alignment vertical="bottom"/>
    </xf>
    <xf borderId="3" fillId="0" fontId="3" numFmtId="0" xfId="0" applyAlignment="1" applyBorder="1" applyFont="1">
      <alignment shrinkToFit="0" wrapText="1"/>
    </xf>
    <xf borderId="4" fillId="0" fontId="7" numFmtId="0" xfId="0" applyBorder="1" applyFont="1"/>
    <xf borderId="5" fillId="0" fontId="7" numFmtId="0" xfId="0" applyBorder="1" applyFont="1"/>
    <xf borderId="1" fillId="0" fontId="2" numFmtId="0" xfId="0" applyBorder="1" applyFont="1"/>
    <xf borderId="1" fillId="0" fontId="2" numFmtId="0" xfId="0" applyAlignment="1" applyBorder="1" applyFont="1">
      <alignment vertical="bottom"/>
    </xf>
    <xf borderId="3" fillId="0" fontId="8" numFmtId="0" xfId="0" applyAlignment="1" applyBorder="1" applyFont="1">
      <alignment horizontal="center" vertical="bottom"/>
    </xf>
    <xf borderId="1" fillId="0" fontId="8" numFmtId="0" xfId="0" applyAlignment="1" applyBorder="1" applyFont="1">
      <alignment horizontal="center" vertical="bottom"/>
    </xf>
    <xf borderId="1" fillId="0" fontId="5" numFmtId="0" xfId="0" applyAlignment="1" applyBorder="1" applyFont="1">
      <alignment shrinkToFit="0" vertical="bottom" wrapText="1"/>
    </xf>
    <xf borderId="1" fillId="0" fontId="9" numFmtId="0" xfId="0" applyAlignment="1" applyBorder="1" applyFont="1">
      <alignment shrinkToFit="0" vertical="bottom" wrapText="1"/>
    </xf>
    <xf borderId="3" fillId="0" fontId="8" numFmtId="0" xfId="0" applyAlignment="1" applyBorder="1" applyFont="1">
      <alignment vertical="bottom"/>
    </xf>
    <xf borderId="1" fillId="0" fontId="2" numFmtId="0" xfId="0" applyAlignment="1" applyBorder="1" applyFont="1">
      <alignment shrinkToFit="0" vertical="bottom" wrapText="0"/>
    </xf>
    <xf borderId="1" fillId="0" fontId="5" numFmtId="165" xfId="0" applyAlignment="1" applyBorder="1" applyFont="1" applyNumberFormat="1">
      <alignment horizontal="right" vertical="bottom"/>
    </xf>
    <xf borderId="1" fillId="0" fontId="5" numFmtId="0" xfId="0" applyAlignment="1" applyBorder="1" applyFont="1">
      <alignment horizontal="right" vertical="bottom"/>
    </xf>
    <xf borderId="1" fillId="0" fontId="5" numFmtId="2" xfId="0" applyAlignment="1" applyBorder="1" applyFont="1" applyNumberFormat="1">
      <alignment horizontal="right" vertical="bottom"/>
    </xf>
    <xf borderId="1" fillId="0" fontId="10" numFmtId="0" xfId="0" applyAlignment="1" applyBorder="1" applyFont="1">
      <alignment shrinkToFit="0" vertical="bottom" wrapText="1"/>
    </xf>
    <xf borderId="0" fillId="0" fontId="5" numFmtId="3" xfId="0" applyAlignment="1" applyFont="1" applyNumberFormat="1">
      <alignment horizontal="right" vertical="bottom"/>
    </xf>
    <xf borderId="0" fillId="0" fontId="5" numFmtId="4" xfId="0" applyAlignment="1" applyFont="1" applyNumberFormat="1">
      <alignment horizontal="right" vertical="bottom"/>
    </xf>
    <xf borderId="0" fillId="0" fontId="8" numFmtId="0" xfId="0" applyAlignment="1" applyFont="1">
      <alignment vertical="bottom"/>
    </xf>
    <xf borderId="1" fillId="0" fontId="3" numFmtId="0" xfId="0" applyAlignment="1" applyBorder="1" applyFont="1">
      <alignment vertical="bottom"/>
    </xf>
    <xf borderId="1" fillId="2" fontId="11" numFmtId="0" xfId="0" applyAlignment="1" applyBorder="1" applyFont="1">
      <alignment vertical="bottom"/>
    </xf>
    <xf borderId="1" fillId="0" fontId="12" numFmtId="0" xfId="0" applyAlignment="1" applyBorder="1" applyFont="1">
      <alignment vertical="bottom"/>
    </xf>
    <xf borderId="0" fillId="0" fontId="12" numFmtId="0" xfId="0" applyAlignment="1" applyFont="1">
      <alignment vertical="bottom"/>
    </xf>
    <xf borderId="3" fillId="0" fontId="3" numFmtId="0" xfId="0" applyAlignment="1" applyBorder="1" applyFont="1">
      <alignment horizontal="center" vertical="bottom"/>
    </xf>
    <xf borderId="0" fillId="0" fontId="3" numFmtId="0" xfId="0" applyAlignment="1" applyFont="1">
      <alignment horizontal="center" vertical="bottom"/>
    </xf>
    <xf borderId="1" fillId="0" fontId="3" numFmtId="0" xfId="0" applyAlignment="1" applyBorder="1" applyFont="1">
      <alignment horizontal="center" vertical="bottom"/>
    </xf>
    <xf borderId="1" fillId="0" fontId="5" numFmtId="1" xfId="0" applyAlignment="1" applyBorder="1" applyFont="1" applyNumberFormat="1">
      <alignment horizontal="right" vertical="bottom"/>
    </xf>
    <xf borderId="0" fillId="0" fontId="5" numFmtId="174" xfId="0" applyAlignment="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dx.epa.gov/)."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I1" s="2"/>
      <c r="J1" s="2"/>
      <c r="K1" s="2"/>
      <c r="L1" s="2"/>
      <c r="M1" s="2"/>
      <c r="N1" s="3"/>
      <c r="O1" s="2"/>
      <c r="P1" s="2"/>
      <c r="Q1" s="2"/>
      <c r="R1" s="2"/>
      <c r="S1" s="2"/>
      <c r="T1" s="2"/>
      <c r="U1" s="2"/>
      <c r="V1" s="2"/>
      <c r="W1" s="2"/>
      <c r="X1" s="2"/>
      <c r="Y1" s="2"/>
      <c r="Z1" s="2"/>
    </row>
    <row r="2">
      <c r="A2" s="2"/>
      <c r="B2" s="2"/>
      <c r="C2" s="2"/>
      <c r="D2" s="2"/>
      <c r="E2" s="2"/>
      <c r="F2" s="2"/>
      <c r="G2" s="2"/>
      <c r="H2" s="2"/>
      <c r="I2" s="2"/>
      <c r="J2" s="2"/>
      <c r="K2" s="2"/>
      <c r="L2" s="2"/>
      <c r="M2" s="2"/>
      <c r="N2" s="3"/>
      <c r="O2" s="2"/>
      <c r="P2" s="2"/>
      <c r="Q2" s="2"/>
      <c r="R2" s="2"/>
      <c r="S2" s="2"/>
      <c r="T2" s="2"/>
      <c r="U2" s="2"/>
      <c r="V2" s="2"/>
      <c r="W2" s="2"/>
      <c r="X2" s="2"/>
      <c r="Y2" s="2"/>
      <c r="Z2" s="2"/>
    </row>
    <row r="3">
      <c r="A3" s="4" t="s">
        <v>1</v>
      </c>
      <c r="B3" s="4" t="s">
        <v>2</v>
      </c>
      <c r="C3" s="4" t="s">
        <v>3</v>
      </c>
      <c r="D3" s="4" t="s">
        <v>4</v>
      </c>
      <c r="E3" s="4" t="s">
        <v>5</v>
      </c>
      <c r="F3" s="4" t="s">
        <v>6</v>
      </c>
      <c r="G3" s="4" t="s">
        <v>7</v>
      </c>
      <c r="H3" s="4" t="s">
        <v>8</v>
      </c>
      <c r="I3" s="4" t="s">
        <v>9</v>
      </c>
      <c r="J3" s="4" t="s">
        <v>10</v>
      </c>
      <c r="K3" s="4" t="s">
        <v>11</v>
      </c>
      <c r="L3" s="4" t="s">
        <v>12</v>
      </c>
      <c r="M3" s="4" t="s">
        <v>13</v>
      </c>
      <c r="N3" s="5" t="s">
        <v>14</v>
      </c>
      <c r="O3" s="6" t="s">
        <v>15</v>
      </c>
      <c r="P3" s="6" t="s">
        <v>16</v>
      </c>
      <c r="Q3" s="6" t="s">
        <v>17</v>
      </c>
      <c r="R3" s="6" t="s">
        <v>18</v>
      </c>
      <c r="S3" s="6" t="s">
        <v>19</v>
      </c>
      <c r="T3" s="6" t="s">
        <v>20</v>
      </c>
      <c r="U3" s="6" t="s">
        <v>21</v>
      </c>
      <c r="V3" s="6" t="s">
        <v>22</v>
      </c>
      <c r="W3" s="6" t="s">
        <v>23</v>
      </c>
      <c r="X3" s="6" t="s">
        <v>24</v>
      </c>
      <c r="Y3" s="6" t="s">
        <v>25</v>
      </c>
      <c r="Z3" s="6" t="s">
        <v>26</v>
      </c>
    </row>
    <row r="4">
      <c r="A4" s="2" t="s">
        <v>27</v>
      </c>
      <c r="B4" s="2" t="s">
        <v>28</v>
      </c>
      <c r="C4" s="7" t="s">
        <v>29</v>
      </c>
      <c r="D4" s="8" t="s">
        <v>30</v>
      </c>
      <c r="E4" s="9">
        <v>1.13E-4</v>
      </c>
      <c r="F4" s="8" t="s">
        <v>30</v>
      </c>
      <c r="G4" s="8" t="s">
        <v>30</v>
      </c>
      <c r="H4" s="9">
        <v>1.13E-4</v>
      </c>
      <c r="I4" s="9">
        <v>1.13E-4</v>
      </c>
      <c r="J4" s="8" t="s">
        <v>30</v>
      </c>
      <c r="K4" s="10">
        <v>3.0</v>
      </c>
      <c r="L4" s="11">
        <v>1.834667</v>
      </c>
      <c r="M4" s="10">
        <v>68.92123</v>
      </c>
      <c r="N4" s="6" t="s">
        <v>31</v>
      </c>
      <c r="O4" s="6"/>
      <c r="P4" s="6"/>
      <c r="Q4" s="6"/>
      <c r="R4" s="6"/>
      <c r="S4" s="6"/>
      <c r="T4" s="6"/>
      <c r="U4" s="6"/>
      <c r="V4" s="6"/>
      <c r="W4" s="6"/>
      <c r="X4" s="6"/>
      <c r="Y4" s="6"/>
      <c r="Z4" s="6"/>
    </row>
    <row r="5">
      <c r="A5" s="2" t="s">
        <v>27</v>
      </c>
      <c r="B5" s="2" t="s">
        <v>32</v>
      </c>
      <c r="C5" s="7" t="s">
        <v>29</v>
      </c>
      <c r="D5" s="8" t="s">
        <v>30</v>
      </c>
      <c r="E5" s="12">
        <v>0.126538</v>
      </c>
      <c r="F5" s="8" t="s">
        <v>30</v>
      </c>
      <c r="G5" s="12">
        <v>0.110981</v>
      </c>
      <c r="H5" s="12">
        <v>0.23752</v>
      </c>
      <c r="I5" s="13">
        <v>0.126538</v>
      </c>
      <c r="J5" s="12">
        <v>0.110981</v>
      </c>
      <c r="K5" s="10">
        <v>46.0</v>
      </c>
      <c r="L5" s="11" t="s">
        <v>33</v>
      </c>
      <c r="M5" s="6">
        <v>0.00257</v>
      </c>
      <c r="N5" s="6" t="s">
        <v>34</v>
      </c>
      <c r="O5" s="6" t="s">
        <v>35</v>
      </c>
      <c r="P5" s="6" t="s">
        <v>36</v>
      </c>
      <c r="Q5" s="6">
        <v>9.04</v>
      </c>
      <c r="R5" s="6"/>
      <c r="S5" s="6">
        <v>1.3E-7</v>
      </c>
      <c r="T5" s="6">
        <v>6.9E-6</v>
      </c>
      <c r="U5" s="6">
        <v>0.0015</v>
      </c>
      <c r="V5" s="6">
        <v>0.0015</v>
      </c>
      <c r="W5" s="6">
        <v>0.044</v>
      </c>
      <c r="X5" s="6">
        <v>4.9E-6</v>
      </c>
      <c r="Y5" s="6">
        <v>0.0057</v>
      </c>
      <c r="Z5" s="6">
        <v>0.052</v>
      </c>
    </row>
    <row r="6">
      <c r="A6" s="2" t="s">
        <v>27</v>
      </c>
      <c r="B6" s="2" t="s">
        <v>37</v>
      </c>
      <c r="C6" s="7" t="s">
        <v>29</v>
      </c>
      <c r="D6" s="9">
        <v>2.64E-5</v>
      </c>
      <c r="E6" s="12">
        <v>0.136754</v>
      </c>
      <c r="F6" s="9">
        <v>5.28E-5</v>
      </c>
      <c r="G6" s="14">
        <v>0.089355</v>
      </c>
      <c r="H6" s="12">
        <v>0.226188</v>
      </c>
      <c r="I6" s="13">
        <v>0.13678</v>
      </c>
      <c r="J6" s="14">
        <v>0.089408</v>
      </c>
      <c r="K6" s="10">
        <v>61.0</v>
      </c>
      <c r="L6" s="11">
        <v>0.098133</v>
      </c>
      <c r="M6" s="6">
        <v>8.14E-5</v>
      </c>
      <c r="N6" s="6" t="s">
        <v>31</v>
      </c>
      <c r="O6" s="6"/>
      <c r="P6" s="6"/>
      <c r="Q6" s="6"/>
      <c r="R6" s="6"/>
      <c r="S6" s="6"/>
      <c r="T6" s="6"/>
      <c r="U6" s="6"/>
      <c r="V6" s="6"/>
      <c r="W6" s="6"/>
      <c r="X6" s="6"/>
      <c r="Y6" s="6"/>
      <c r="Z6" s="6"/>
    </row>
    <row r="7">
      <c r="A7" s="2" t="s">
        <v>38</v>
      </c>
      <c r="B7" s="2" t="s">
        <v>28</v>
      </c>
      <c r="C7" s="7" t="s">
        <v>29</v>
      </c>
      <c r="D7" s="8" t="s">
        <v>30</v>
      </c>
      <c r="E7" s="9">
        <v>4.62E-4</v>
      </c>
      <c r="F7" s="8" t="s">
        <v>30</v>
      </c>
      <c r="G7" s="9">
        <v>3.08E-5</v>
      </c>
      <c r="H7" s="9">
        <v>4.93E-4</v>
      </c>
      <c r="I7" s="9">
        <v>4.62E-4</v>
      </c>
      <c r="J7" s="9">
        <v>3.08E-5</v>
      </c>
      <c r="K7" s="10">
        <v>2.0</v>
      </c>
      <c r="L7" s="11">
        <v>3.562667</v>
      </c>
      <c r="M7" s="10">
        <v>63.0746</v>
      </c>
      <c r="N7" s="6" t="s">
        <v>31</v>
      </c>
      <c r="O7" s="6"/>
      <c r="P7" s="6"/>
      <c r="Q7" s="6"/>
      <c r="R7" s="6">
        <v>2.49E7</v>
      </c>
      <c r="S7" s="6"/>
      <c r="T7" s="6"/>
      <c r="U7" s="6"/>
      <c r="V7" s="6"/>
      <c r="W7" s="6"/>
      <c r="X7" s="6"/>
      <c r="Y7" s="6"/>
      <c r="Z7" s="6"/>
    </row>
    <row r="8">
      <c r="A8" s="2" t="s">
        <v>38</v>
      </c>
      <c r="B8" s="2" t="s">
        <v>32</v>
      </c>
      <c r="C8" s="7" t="s">
        <v>29</v>
      </c>
      <c r="D8" s="9">
        <v>5.48E-5</v>
      </c>
      <c r="E8" s="15">
        <v>0.001616</v>
      </c>
      <c r="F8" s="9" t="s">
        <v>30</v>
      </c>
      <c r="G8" s="15">
        <v>0.005506</v>
      </c>
      <c r="H8" s="15">
        <v>0.007177</v>
      </c>
      <c r="I8" s="16">
        <v>0.001671</v>
      </c>
      <c r="J8" s="15">
        <v>0.005506</v>
      </c>
      <c r="K8" s="10">
        <v>18.8</v>
      </c>
      <c r="L8" s="11">
        <v>2.368</v>
      </c>
      <c r="M8" s="11">
        <v>0.197642</v>
      </c>
      <c r="N8" s="6" t="s">
        <v>34</v>
      </c>
      <c r="O8" s="6" t="s">
        <v>39</v>
      </c>
      <c r="P8" s="6" t="s">
        <v>40</v>
      </c>
      <c r="Q8" s="6">
        <v>0.06</v>
      </c>
      <c r="R8" s="6">
        <v>1.54E7</v>
      </c>
      <c r="S8" s="6">
        <v>2.3E-7</v>
      </c>
      <c r="T8" s="6">
        <v>8.3E-7</v>
      </c>
      <c r="U8" s="6">
        <v>1.9E-5</v>
      </c>
      <c r="V8" s="6">
        <v>1.7E-5</v>
      </c>
      <c r="W8" s="6">
        <v>3.9E-4</v>
      </c>
      <c r="X8" s="6">
        <v>2.2E-6</v>
      </c>
      <c r="Y8" s="6">
        <v>1.9E-4</v>
      </c>
      <c r="Z8" s="6">
        <v>0.0023</v>
      </c>
    </row>
    <row r="9">
      <c r="A9" s="2" t="s">
        <v>38</v>
      </c>
      <c r="B9" s="2" t="s">
        <v>37</v>
      </c>
      <c r="C9" s="7" t="s">
        <v>29</v>
      </c>
      <c r="D9" s="9">
        <v>5.09E-5</v>
      </c>
      <c r="E9" s="15">
        <v>0.002696</v>
      </c>
      <c r="F9" s="8" t="s">
        <v>30</v>
      </c>
      <c r="G9" s="15">
        <v>0.005264</v>
      </c>
      <c r="H9" s="15">
        <v>0.008011</v>
      </c>
      <c r="I9" s="16">
        <v>0.002747</v>
      </c>
      <c r="J9" s="15">
        <v>0.005264</v>
      </c>
      <c r="K9" s="10">
        <v>21.0</v>
      </c>
      <c r="L9" s="11">
        <v>1.146667</v>
      </c>
      <c r="M9" s="13">
        <v>0.073919</v>
      </c>
      <c r="N9" s="6" t="s">
        <v>31</v>
      </c>
      <c r="O9" s="6"/>
      <c r="P9" s="6"/>
      <c r="Q9" s="6"/>
      <c r="R9" s="6">
        <v>1.49E7</v>
      </c>
      <c r="S9" s="6"/>
      <c r="T9" s="6"/>
      <c r="U9" s="6"/>
      <c r="V9" s="6"/>
      <c r="W9" s="6"/>
      <c r="X9" s="6"/>
      <c r="Y9" s="6"/>
      <c r="Z9" s="6"/>
    </row>
    <row r="10">
      <c r="A10" s="2" t="s">
        <v>41</v>
      </c>
      <c r="B10" s="2" t="s">
        <v>28</v>
      </c>
      <c r="C10" s="7" t="s">
        <v>29</v>
      </c>
      <c r="D10" s="9">
        <v>8.74E-5</v>
      </c>
      <c r="E10" s="9">
        <v>7.43E-4</v>
      </c>
      <c r="F10" s="9">
        <v>4.37E-5</v>
      </c>
      <c r="G10" s="9">
        <v>6.55E-5</v>
      </c>
      <c r="H10" s="9">
        <v>9.39E-4</v>
      </c>
      <c r="I10" s="9">
        <v>8.3E-4</v>
      </c>
      <c r="J10" s="9">
        <v>1.09E-4</v>
      </c>
      <c r="K10" s="10">
        <v>1.9</v>
      </c>
      <c r="L10" s="11">
        <v>4.672</v>
      </c>
      <c r="M10" s="10">
        <v>47.48831</v>
      </c>
      <c r="N10" s="6" t="s">
        <v>31</v>
      </c>
      <c r="O10" s="6"/>
      <c r="P10" s="6"/>
      <c r="Q10" s="6"/>
      <c r="R10" s="6"/>
      <c r="S10" s="6"/>
      <c r="T10" s="6"/>
      <c r="U10" s="6"/>
      <c r="V10" s="6"/>
      <c r="W10" s="6"/>
      <c r="X10" s="6"/>
      <c r="Y10" s="6"/>
      <c r="Z10" s="6"/>
    </row>
    <row r="11">
      <c r="A11" s="2" t="s">
        <v>41</v>
      </c>
      <c r="B11" s="2" t="s">
        <v>37</v>
      </c>
      <c r="C11" s="7" t="s">
        <v>29</v>
      </c>
      <c r="D11" s="9">
        <v>5.69E-5</v>
      </c>
      <c r="E11" s="9">
        <v>5.41E-4</v>
      </c>
      <c r="F11" s="9">
        <v>2.85E-5</v>
      </c>
      <c r="G11" s="9">
        <v>8.54E-5</v>
      </c>
      <c r="H11" s="9">
        <v>7.11E-4</v>
      </c>
      <c r="I11" s="9">
        <v>5.98E-4</v>
      </c>
      <c r="J11" s="9">
        <v>1.14E-4</v>
      </c>
      <c r="K11" s="10">
        <v>9.6</v>
      </c>
      <c r="L11" s="11">
        <v>4.368</v>
      </c>
      <c r="M11" s="10">
        <v>2.036723</v>
      </c>
      <c r="N11" s="6" t="s">
        <v>31</v>
      </c>
      <c r="O11" s="6"/>
      <c r="P11" s="6"/>
      <c r="Q11" s="6"/>
      <c r="R11" s="6"/>
      <c r="S11" s="6"/>
      <c r="T11" s="6"/>
      <c r="U11" s="6"/>
      <c r="V11" s="6"/>
      <c r="W11" s="6"/>
      <c r="X11" s="6"/>
      <c r="Y11" s="6"/>
      <c r="Z11" s="6"/>
    </row>
    <row r="12">
      <c r="A12" s="2" t="s">
        <v>42</v>
      </c>
      <c r="B12" s="2" t="s">
        <v>28</v>
      </c>
      <c r="C12" s="7" t="s">
        <v>29</v>
      </c>
      <c r="D12" s="8" t="s">
        <v>30</v>
      </c>
      <c r="E12" s="9">
        <v>2.08E-4</v>
      </c>
      <c r="F12" s="8" t="s">
        <v>30</v>
      </c>
      <c r="G12" s="8" t="s">
        <v>30</v>
      </c>
      <c r="H12" s="9">
        <v>2.08E-4</v>
      </c>
      <c r="I12" s="9">
        <v>2.08E-4</v>
      </c>
      <c r="J12" s="8" t="s">
        <v>30</v>
      </c>
      <c r="K12" s="10">
        <v>1.7</v>
      </c>
      <c r="L12" s="11">
        <v>0.32</v>
      </c>
      <c r="M12" s="10">
        <v>84.54628</v>
      </c>
      <c r="N12" s="6" t="s">
        <v>31</v>
      </c>
      <c r="O12" s="6"/>
      <c r="P12" s="6"/>
      <c r="Q12" s="6"/>
      <c r="R12" s="6"/>
      <c r="S12" s="6"/>
      <c r="T12" s="6"/>
      <c r="U12" s="6"/>
      <c r="V12" s="6"/>
      <c r="W12" s="6"/>
      <c r="X12" s="6"/>
      <c r="Y12" s="6"/>
      <c r="Z12" s="6"/>
    </row>
    <row r="13">
      <c r="A13" s="2" t="s">
        <v>42</v>
      </c>
      <c r="B13" s="2" t="s">
        <v>32</v>
      </c>
      <c r="C13" s="7" t="s">
        <v>29</v>
      </c>
      <c r="D13" s="9">
        <v>2.58E-5</v>
      </c>
      <c r="E13" s="9">
        <v>1.29E-4</v>
      </c>
      <c r="F13" s="8" t="s">
        <v>30</v>
      </c>
      <c r="G13" s="8" t="s">
        <v>30</v>
      </c>
      <c r="H13" s="9">
        <v>1.55E-4</v>
      </c>
      <c r="I13" s="9">
        <v>1.55E-4</v>
      </c>
      <c r="J13" s="8" t="s">
        <v>30</v>
      </c>
      <c r="K13" s="10">
        <v>50.1</v>
      </c>
      <c r="L13" s="11">
        <v>1.0272</v>
      </c>
      <c r="M13" s="11">
        <v>0.446352</v>
      </c>
      <c r="N13" s="6" t="s">
        <v>31</v>
      </c>
      <c r="O13" s="6"/>
      <c r="P13" s="6"/>
      <c r="Q13" s="6"/>
      <c r="R13" s="6"/>
      <c r="S13" s="6"/>
      <c r="T13" s="6"/>
      <c r="U13" s="6"/>
      <c r="V13" s="6"/>
      <c r="W13" s="6"/>
      <c r="X13" s="6"/>
      <c r="Y13" s="6"/>
      <c r="Z13" s="6"/>
    </row>
    <row r="14">
      <c r="A14" s="2" t="s">
        <v>42</v>
      </c>
      <c r="B14" s="2" t="s">
        <v>43</v>
      </c>
      <c r="C14" s="7" t="s">
        <v>29</v>
      </c>
      <c r="D14" s="9">
        <v>2.33E-5</v>
      </c>
      <c r="E14" s="9">
        <v>3.72E-4</v>
      </c>
      <c r="F14" s="8" t="s">
        <v>30</v>
      </c>
      <c r="G14" s="8" t="s">
        <v>30</v>
      </c>
      <c r="H14" s="9">
        <v>3.95E-4</v>
      </c>
      <c r="I14" s="9">
        <v>3.95E-4</v>
      </c>
      <c r="J14" s="8" t="s">
        <v>30</v>
      </c>
      <c r="K14" s="10">
        <v>56.7</v>
      </c>
      <c r="L14" s="11">
        <v>1.0912</v>
      </c>
      <c r="M14" s="11">
        <v>0.230497</v>
      </c>
      <c r="N14" s="6" t="s">
        <v>31</v>
      </c>
      <c r="O14" s="6"/>
      <c r="P14" s="6"/>
      <c r="Q14" s="6"/>
      <c r="R14" s="6"/>
      <c r="S14" s="6"/>
      <c r="T14" s="17"/>
      <c r="U14" s="6"/>
      <c r="V14" s="6"/>
      <c r="W14" s="6"/>
      <c r="X14" s="6"/>
      <c r="Y14" s="6"/>
      <c r="Z14" s="6"/>
    </row>
    <row r="15">
      <c r="A15" s="2" t="s">
        <v>44</v>
      </c>
      <c r="B15" s="2" t="s">
        <v>28</v>
      </c>
      <c r="C15" s="7" t="s">
        <v>29</v>
      </c>
      <c r="D15" s="8" t="s">
        <v>30</v>
      </c>
      <c r="E15" s="8" t="s">
        <v>30</v>
      </c>
      <c r="F15" s="8" t="s">
        <v>30</v>
      </c>
      <c r="G15" s="8" t="s">
        <v>30</v>
      </c>
      <c r="H15" s="8" t="s">
        <v>30</v>
      </c>
      <c r="I15" s="8" t="s">
        <v>30</v>
      </c>
      <c r="J15" s="8" t="s">
        <v>30</v>
      </c>
      <c r="K15" s="10">
        <v>2.2</v>
      </c>
      <c r="L15" s="11">
        <v>0.3584</v>
      </c>
      <c r="M15" s="10">
        <v>95.90905</v>
      </c>
      <c r="N15" s="6" t="s">
        <v>31</v>
      </c>
      <c r="O15" s="6"/>
      <c r="P15" s="6"/>
      <c r="Q15" s="6"/>
      <c r="R15" s="6">
        <v>2700000.0</v>
      </c>
      <c r="S15" s="6"/>
      <c r="T15" s="6"/>
      <c r="U15" s="6"/>
      <c r="V15" s="6"/>
      <c r="W15" s="6"/>
      <c r="X15" s="6"/>
      <c r="Y15" s="6"/>
      <c r="Z15" s="6"/>
    </row>
    <row r="16">
      <c r="A16" s="2" t="s">
        <v>44</v>
      </c>
      <c r="B16" s="2" t="s">
        <v>45</v>
      </c>
      <c r="C16" s="7" t="s">
        <v>29</v>
      </c>
      <c r="D16" s="8" t="s">
        <v>30</v>
      </c>
      <c r="E16" s="9">
        <v>9.01E-4</v>
      </c>
      <c r="F16" s="9">
        <v>2.57E-5</v>
      </c>
      <c r="G16" s="9">
        <v>2.57E-5</v>
      </c>
      <c r="H16" s="9">
        <v>9.52E-4</v>
      </c>
      <c r="I16" s="9">
        <v>9.01E-4</v>
      </c>
      <c r="J16" s="9">
        <v>5.15E-5</v>
      </c>
      <c r="K16" s="10">
        <v>50.1</v>
      </c>
      <c r="L16" s="11">
        <v>0.928</v>
      </c>
      <c r="M16" s="10">
        <v>2.199362</v>
      </c>
      <c r="N16" s="6" t="s">
        <v>31</v>
      </c>
      <c r="O16" s="6"/>
      <c r="P16" s="6"/>
      <c r="Q16" s="6"/>
      <c r="R16" s="6">
        <v>5290000.0</v>
      </c>
      <c r="S16" s="6"/>
      <c r="T16" s="6"/>
      <c r="U16" s="6"/>
      <c r="V16" s="6"/>
      <c r="W16" s="6"/>
      <c r="X16" s="6"/>
      <c r="Y16" s="6"/>
      <c r="Z16" s="6"/>
    </row>
    <row r="17">
      <c r="A17" s="2" t="s">
        <v>44</v>
      </c>
      <c r="B17" s="2" t="s">
        <v>32</v>
      </c>
      <c r="C17" s="7" t="s">
        <v>29</v>
      </c>
      <c r="D17" s="9">
        <v>2.74E-5</v>
      </c>
      <c r="E17" s="14">
        <v>0.01436</v>
      </c>
      <c r="F17" s="16">
        <v>0.001096</v>
      </c>
      <c r="G17" s="15">
        <v>0.006084</v>
      </c>
      <c r="H17" s="14">
        <v>0.021568</v>
      </c>
      <c r="I17" s="18">
        <v>0.014388</v>
      </c>
      <c r="J17" s="15">
        <v>0.00718</v>
      </c>
      <c r="K17" s="10">
        <v>74.0</v>
      </c>
      <c r="L17" s="11" t="s">
        <v>33</v>
      </c>
      <c r="M17" s="11">
        <v>0.329947</v>
      </c>
      <c r="N17" s="6" t="s">
        <v>34</v>
      </c>
      <c r="O17" s="6" t="s">
        <v>46</v>
      </c>
      <c r="P17" s="6" t="s">
        <v>47</v>
      </c>
      <c r="Q17" s="6">
        <v>12.17</v>
      </c>
      <c r="R17" s="6"/>
      <c r="S17" s="6">
        <v>2.5E-7</v>
      </c>
      <c r="T17" s="6">
        <v>0.0026</v>
      </c>
      <c r="U17" s="6">
        <v>2.1E-4</v>
      </c>
      <c r="V17" s="6">
        <v>0.003</v>
      </c>
      <c r="W17" s="6">
        <v>7.1E-5</v>
      </c>
      <c r="X17" s="6">
        <v>0.0015</v>
      </c>
      <c r="Y17" s="6">
        <v>0.0025</v>
      </c>
      <c r="Z17" s="6">
        <v>7.8E-5</v>
      </c>
    </row>
    <row r="18">
      <c r="A18" s="2" t="s">
        <v>44</v>
      </c>
      <c r="B18" s="2" t="s">
        <v>43</v>
      </c>
      <c r="C18" s="7" t="s">
        <v>29</v>
      </c>
      <c r="D18" s="9">
        <v>1.68E-4</v>
      </c>
      <c r="E18" s="14">
        <v>0.019213</v>
      </c>
      <c r="F18" s="16">
        <v>0.004341</v>
      </c>
      <c r="G18" s="15">
        <v>0.009085</v>
      </c>
      <c r="H18" s="14">
        <v>0.032807</v>
      </c>
      <c r="I18" s="18">
        <v>0.019382</v>
      </c>
      <c r="J18" s="14">
        <v>0.013426</v>
      </c>
      <c r="K18" s="10">
        <v>93.9</v>
      </c>
      <c r="L18" s="11">
        <v>0.15168</v>
      </c>
      <c r="M18" s="13">
        <v>0.075949</v>
      </c>
      <c r="N18" s="6" t="s">
        <v>31</v>
      </c>
      <c r="O18" s="6"/>
      <c r="P18" s="6"/>
      <c r="Q18" s="6"/>
      <c r="R18" s="6">
        <v>5130000.0</v>
      </c>
      <c r="S18" s="6"/>
      <c r="T18" s="6"/>
      <c r="U18" s="6"/>
      <c r="V18" s="6"/>
      <c r="W18" s="6"/>
      <c r="X18" s="6"/>
      <c r="Y18" s="6"/>
      <c r="Z18" s="6"/>
    </row>
    <row r="19">
      <c r="A19" s="2" t="s">
        <v>48</v>
      </c>
      <c r="B19" s="2" t="s">
        <v>28</v>
      </c>
      <c r="C19" s="7" t="s">
        <v>29</v>
      </c>
      <c r="D19" s="8" t="s">
        <v>30</v>
      </c>
      <c r="E19" s="9">
        <v>2.43E-5</v>
      </c>
      <c r="F19" s="8" t="s">
        <v>30</v>
      </c>
      <c r="G19" s="9">
        <v>2.43E-5</v>
      </c>
      <c r="H19" s="9">
        <v>4.86E-5</v>
      </c>
      <c r="I19" s="9">
        <v>2.43E-5</v>
      </c>
      <c r="J19" s="9">
        <v>2.43E-5</v>
      </c>
      <c r="K19" s="10">
        <v>2.2</v>
      </c>
      <c r="L19" s="11">
        <v>0.5344</v>
      </c>
      <c r="M19" s="10">
        <v>87.44386</v>
      </c>
      <c r="N19" s="6" t="s">
        <v>31</v>
      </c>
      <c r="O19" s="6"/>
      <c r="P19" s="6"/>
      <c r="Q19" s="6"/>
      <c r="R19" s="6"/>
      <c r="S19" s="6"/>
      <c r="T19" s="6"/>
      <c r="U19" s="6"/>
      <c r="V19" s="6"/>
      <c r="W19" s="6"/>
      <c r="X19" s="6"/>
      <c r="Y19" s="6"/>
      <c r="Z19" s="6"/>
    </row>
    <row r="20">
      <c r="A20" s="2" t="s">
        <v>48</v>
      </c>
      <c r="B20" s="2" t="s">
        <v>45</v>
      </c>
      <c r="C20" s="7" t="s">
        <v>29</v>
      </c>
      <c r="D20" s="8" t="s">
        <v>30</v>
      </c>
      <c r="E20" s="15">
        <v>0.002769</v>
      </c>
      <c r="F20" s="9">
        <v>2.85E-4</v>
      </c>
      <c r="G20" s="15">
        <v>0.00157</v>
      </c>
      <c r="H20" s="15">
        <v>0.004624</v>
      </c>
      <c r="I20" s="16">
        <v>0.002769</v>
      </c>
      <c r="J20" s="15">
        <v>0.001855</v>
      </c>
      <c r="K20" s="10">
        <v>55.1</v>
      </c>
      <c r="L20" s="11">
        <v>0.7008</v>
      </c>
      <c r="M20" s="11">
        <v>0.305525</v>
      </c>
      <c r="N20" s="6" t="s">
        <v>31</v>
      </c>
      <c r="O20" s="6"/>
      <c r="P20" s="6"/>
      <c r="Q20" s="6"/>
      <c r="R20" s="6"/>
      <c r="S20" s="6"/>
      <c r="T20" s="6"/>
      <c r="U20" s="6"/>
      <c r="V20" s="6"/>
      <c r="W20" s="6"/>
      <c r="X20" s="6"/>
      <c r="Y20" s="6"/>
      <c r="Z20" s="6"/>
    </row>
    <row r="21">
      <c r="A21" s="2" t="s">
        <v>48</v>
      </c>
      <c r="B21" s="2" t="s">
        <v>32</v>
      </c>
      <c r="C21" s="7" t="s">
        <v>29</v>
      </c>
      <c r="D21" s="9">
        <v>3.05E-5</v>
      </c>
      <c r="E21" s="14">
        <v>0.02377</v>
      </c>
      <c r="F21" s="16">
        <v>0.001036</v>
      </c>
      <c r="G21" s="14">
        <v>0.013317</v>
      </c>
      <c r="H21" s="14">
        <v>0.038154</v>
      </c>
      <c r="I21" s="18">
        <v>0.023801</v>
      </c>
      <c r="J21" s="14">
        <v>0.014354</v>
      </c>
      <c r="K21" s="10">
        <v>70.3</v>
      </c>
      <c r="L21" s="11" t="s">
        <v>33</v>
      </c>
      <c r="M21" s="13">
        <v>0.058496</v>
      </c>
      <c r="N21" s="6" t="s">
        <v>31</v>
      </c>
      <c r="O21" s="6"/>
      <c r="P21" s="6"/>
      <c r="Q21" s="6"/>
      <c r="R21" s="6"/>
      <c r="S21" s="6"/>
      <c r="T21" s="6"/>
      <c r="U21" s="6"/>
      <c r="V21" s="6"/>
      <c r="W21" s="6"/>
      <c r="X21" s="6"/>
      <c r="Y21" s="6"/>
      <c r="Z21" s="6"/>
    </row>
    <row r="22">
      <c r="A22" s="2" t="s">
        <v>48</v>
      </c>
      <c r="B22" s="2" t="s">
        <v>43</v>
      </c>
      <c r="C22" s="7" t="s">
        <v>29</v>
      </c>
      <c r="D22" s="9">
        <v>2.05E-4</v>
      </c>
      <c r="E22" s="14">
        <v>0.023159</v>
      </c>
      <c r="F22" s="16">
        <v>0.001915</v>
      </c>
      <c r="G22" s="14">
        <v>0.015181</v>
      </c>
      <c r="H22" s="14">
        <v>0.04046</v>
      </c>
      <c r="I22" s="18">
        <v>0.023364</v>
      </c>
      <c r="J22" s="14">
        <v>0.017096</v>
      </c>
      <c r="K22" s="10">
        <v>100.0</v>
      </c>
      <c r="L22" s="11">
        <v>0.24448</v>
      </c>
      <c r="M22" s="6">
        <v>0.002413</v>
      </c>
      <c r="N22" s="6" t="s">
        <v>31</v>
      </c>
      <c r="O22" s="6"/>
      <c r="P22" s="6"/>
      <c r="Q22" s="6"/>
      <c r="R22" s="6"/>
      <c r="S22" s="6"/>
      <c r="T22" s="6"/>
      <c r="U22" s="6"/>
      <c r="V22" s="6"/>
      <c r="W22" s="6"/>
      <c r="X22" s="6"/>
      <c r="Y22" s="6"/>
      <c r="Z22" s="6"/>
    </row>
    <row r="23">
      <c r="A23" s="2" t="s">
        <v>49</v>
      </c>
      <c r="B23" s="2" t="s">
        <v>28</v>
      </c>
      <c r="C23" s="7" t="s">
        <v>29</v>
      </c>
      <c r="D23" s="8" t="s">
        <v>30</v>
      </c>
      <c r="E23" s="9">
        <v>6.25E-4</v>
      </c>
      <c r="F23" s="9">
        <v>2.98E-5</v>
      </c>
      <c r="G23" s="8" t="s">
        <v>30</v>
      </c>
      <c r="H23" s="9">
        <v>6.55E-4</v>
      </c>
      <c r="I23" s="9">
        <v>6.25E-4</v>
      </c>
      <c r="J23" s="9">
        <v>2.98E-5</v>
      </c>
      <c r="K23" s="10">
        <v>2.1</v>
      </c>
      <c r="L23" s="11">
        <v>0.5344</v>
      </c>
      <c r="M23" s="10">
        <v>86.48204</v>
      </c>
      <c r="N23" s="6" t="s">
        <v>31</v>
      </c>
      <c r="O23" s="6"/>
      <c r="P23" s="6"/>
      <c r="Q23" s="6"/>
      <c r="R23" s="6"/>
      <c r="S23" s="6"/>
      <c r="T23" s="6"/>
      <c r="U23" s="6"/>
      <c r="V23" s="6"/>
      <c r="W23" s="6"/>
      <c r="X23" s="6"/>
      <c r="Y23" s="6"/>
      <c r="Z23" s="6"/>
    </row>
    <row r="24">
      <c r="A24" s="2" t="s">
        <v>49</v>
      </c>
      <c r="B24" s="2" t="s">
        <v>45</v>
      </c>
      <c r="C24" s="7" t="s">
        <v>29</v>
      </c>
      <c r="D24" s="8" t="s">
        <v>30</v>
      </c>
      <c r="E24" s="9">
        <v>2.2E-4</v>
      </c>
      <c r="F24" s="8" t="s">
        <v>30</v>
      </c>
      <c r="G24" s="8" t="s">
        <v>30</v>
      </c>
      <c r="H24" s="9">
        <v>2.2E-4</v>
      </c>
      <c r="I24" s="9">
        <v>2.2E-4</v>
      </c>
      <c r="J24" s="8" t="s">
        <v>30</v>
      </c>
      <c r="K24" s="10">
        <v>35.9</v>
      </c>
      <c r="L24" s="11">
        <v>1.7376</v>
      </c>
      <c r="M24" s="10">
        <v>2.059264</v>
      </c>
      <c r="N24" s="6" t="s">
        <v>31</v>
      </c>
      <c r="O24" s="6"/>
      <c r="P24" s="6"/>
      <c r="Q24" s="6"/>
      <c r="R24" s="6"/>
      <c r="S24" s="6"/>
      <c r="T24" s="6"/>
      <c r="U24" s="6"/>
      <c r="V24" s="6"/>
      <c r="W24" s="6"/>
      <c r="X24" s="6"/>
      <c r="Y24" s="6"/>
      <c r="Z24" s="6"/>
    </row>
    <row r="25">
      <c r="A25" s="2" t="s">
        <v>49</v>
      </c>
      <c r="B25" s="2" t="s">
        <v>32</v>
      </c>
      <c r="C25" s="7" t="s">
        <v>29</v>
      </c>
      <c r="D25" s="8" t="s">
        <v>30</v>
      </c>
      <c r="E25" s="14">
        <v>0.059054</v>
      </c>
      <c r="F25" s="18">
        <v>0.027939</v>
      </c>
      <c r="G25" s="9">
        <v>2.25E-4</v>
      </c>
      <c r="H25" s="14">
        <v>0.087218</v>
      </c>
      <c r="I25" s="18">
        <v>0.059054</v>
      </c>
      <c r="J25" s="14">
        <v>0.028164</v>
      </c>
      <c r="K25" s="10">
        <v>100.0</v>
      </c>
      <c r="L25" s="11">
        <v>0.0784</v>
      </c>
      <c r="M25" s="6">
        <v>0.00102</v>
      </c>
      <c r="N25" s="6" t="s">
        <v>31</v>
      </c>
      <c r="O25" s="6"/>
      <c r="P25" s="6"/>
      <c r="Q25" s="6"/>
      <c r="R25" s="6"/>
      <c r="S25" s="6"/>
      <c r="T25" s="6"/>
      <c r="U25" s="6"/>
      <c r="V25" s="6"/>
      <c r="W25" s="6"/>
      <c r="X25" s="6"/>
      <c r="Y25" s="6"/>
      <c r="Z25" s="6"/>
    </row>
    <row r="26">
      <c r="A26" s="2" t="s">
        <v>49</v>
      </c>
      <c r="B26" s="2" t="s">
        <v>43</v>
      </c>
      <c r="C26" s="7" t="s">
        <v>29</v>
      </c>
      <c r="D26" s="16">
        <v>0.001239</v>
      </c>
      <c r="E26" s="14">
        <v>0.056925</v>
      </c>
      <c r="F26" s="18">
        <v>0.035221</v>
      </c>
      <c r="G26" s="9">
        <v>1.44E-4</v>
      </c>
      <c r="H26" s="14">
        <v>0.093529</v>
      </c>
      <c r="I26" s="18">
        <v>0.058164</v>
      </c>
      <c r="J26" s="14">
        <v>0.035365</v>
      </c>
      <c r="K26" s="10">
        <v>147.8</v>
      </c>
      <c r="L26" s="11">
        <v>0.07328</v>
      </c>
      <c r="M26" s="6">
        <v>4.36E-6</v>
      </c>
      <c r="N26" s="6" t="s">
        <v>31</v>
      </c>
      <c r="O26" s="6"/>
      <c r="P26" s="6"/>
      <c r="Q26" s="6"/>
      <c r="R26" s="6"/>
      <c r="S26" s="6"/>
      <c r="T26" s="6"/>
      <c r="U26" s="6"/>
      <c r="V26" s="6"/>
      <c r="W26" s="6"/>
      <c r="X26" s="6"/>
      <c r="Y26" s="6"/>
      <c r="Z26" s="6"/>
    </row>
    <row r="27">
      <c r="A27" s="2" t="s">
        <v>50</v>
      </c>
      <c r="B27" s="2" t="s">
        <v>28</v>
      </c>
      <c r="C27" s="7" t="s">
        <v>29</v>
      </c>
      <c r="D27" s="8" t="s">
        <v>30</v>
      </c>
      <c r="E27" s="9">
        <v>4.74E-4</v>
      </c>
      <c r="F27" s="8" t="s">
        <v>30</v>
      </c>
      <c r="G27" s="8" t="s">
        <v>30</v>
      </c>
      <c r="H27" s="9">
        <v>4.74E-4</v>
      </c>
      <c r="I27" s="9">
        <v>4.74E-4</v>
      </c>
      <c r="J27" s="8" t="s">
        <v>30</v>
      </c>
      <c r="K27" s="10">
        <v>2.1</v>
      </c>
      <c r="L27" s="11">
        <v>0.5536</v>
      </c>
      <c r="M27" s="10">
        <v>85.36055</v>
      </c>
      <c r="N27" s="6" t="s">
        <v>31</v>
      </c>
      <c r="O27" s="6"/>
      <c r="P27" s="6"/>
      <c r="Q27" s="6"/>
      <c r="R27" s="6"/>
      <c r="S27" s="6"/>
      <c r="T27" s="6"/>
      <c r="U27" s="6"/>
      <c r="V27" s="6"/>
      <c r="W27" s="6"/>
      <c r="X27" s="6"/>
      <c r="Y27" s="6"/>
      <c r="Z27" s="6"/>
    </row>
    <row r="28">
      <c r="A28" s="2" t="s">
        <v>50</v>
      </c>
      <c r="B28" s="2" t="s">
        <v>45</v>
      </c>
      <c r="C28" s="7" t="s">
        <v>29</v>
      </c>
      <c r="D28" s="8" t="s">
        <v>30</v>
      </c>
      <c r="E28" s="9">
        <v>5.7E-5</v>
      </c>
      <c r="F28" s="8" t="s">
        <v>30</v>
      </c>
      <c r="G28" s="8" t="s">
        <v>30</v>
      </c>
      <c r="H28" s="9">
        <v>5.7E-5</v>
      </c>
      <c r="I28" s="9">
        <v>5.7E-5</v>
      </c>
      <c r="J28" s="8" t="s">
        <v>30</v>
      </c>
      <c r="K28" s="10">
        <v>35.9</v>
      </c>
      <c r="L28" s="11">
        <v>0.4032</v>
      </c>
      <c r="M28" s="10">
        <v>1.417754</v>
      </c>
      <c r="N28" s="6" t="s">
        <v>31</v>
      </c>
      <c r="O28" s="6"/>
      <c r="P28" s="6"/>
      <c r="Q28" s="6"/>
      <c r="R28" s="6"/>
      <c r="S28" s="6"/>
      <c r="T28" s="6"/>
      <c r="U28" s="6"/>
      <c r="V28" s="6"/>
      <c r="W28" s="6"/>
      <c r="X28" s="6"/>
      <c r="Y28" s="6"/>
      <c r="Z28" s="6"/>
    </row>
    <row r="29">
      <c r="A29" s="2" t="s">
        <v>50</v>
      </c>
      <c r="B29" s="2" t="s">
        <v>32</v>
      </c>
      <c r="C29" s="7" t="s">
        <v>29</v>
      </c>
      <c r="D29" s="8" t="s">
        <v>30</v>
      </c>
      <c r="E29" s="14">
        <v>0.034358</v>
      </c>
      <c r="F29" s="16">
        <v>0.002104</v>
      </c>
      <c r="G29" s="14">
        <v>0.035657</v>
      </c>
      <c r="H29" s="14">
        <v>0.072119</v>
      </c>
      <c r="I29" s="18">
        <v>0.034358</v>
      </c>
      <c r="J29" s="14">
        <v>0.037761</v>
      </c>
      <c r="K29" s="10">
        <v>50.5</v>
      </c>
      <c r="L29" s="11">
        <v>0.3232</v>
      </c>
      <c r="M29" s="11">
        <v>0.239594</v>
      </c>
      <c r="N29" s="6" t="s">
        <v>34</v>
      </c>
      <c r="O29" s="6" t="s">
        <v>51</v>
      </c>
      <c r="P29" s="6" t="s">
        <v>52</v>
      </c>
      <c r="Q29" s="6">
        <v>11.68</v>
      </c>
      <c r="R29" s="6"/>
      <c r="S29" s="6">
        <v>1.7E-5</v>
      </c>
      <c r="T29" s="6">
        <v>0.0058</v>
      </c>
      <c r="U29" s="6">
        <v>7.3E-4</v>
      </c>
      <c r="V29" s="6">
        <v>0.0089</v>
      </c>
      <c r="W29" s="6">
        <v>1.2E-4</v>
      </c>
      <c r="X29" s="6">
        <v>0.0027</v>
      </c>
      <c r="Y29" s="6">
        <v>0.014</v>
      </c>
      <c r="Z29" s="6">
        <v>5.2E-4</v>
      </c>
    </row>
    <row r="30">
      <c r="A30" s="2" t="s">
        <v>50</v>
      </c>
      <c r="B30" s="2" t="s">
        <v>43</v>
      </c>
      <c r="C30" s="7" t="s">
        <v>29</v>
      </c>
      <c r="D30" s="9">
        <v>1.84E-4</v>
      </c>
      <c r="E30" s="14">
        <v>0.034661</v>
      </c>
      <c r="F30" s="16">
        <v>0.004211</v>
      </c>
      <c r="G30" s="14">
        <v>0.017265</v>
      </c>
      <c r="H30" s="14">
        <v>0.05632</v>
      </c>
      <c r="I30" s="18">
        <v>0.034845</v>
      </c>
      <c r="J30" s="14">
        <v>0.021475</v>
      </c>
      <c r="K30" s="10">
        <v>93.9</v>
      </c>
      <c r="L30" s="11">
        <v>0.0848</v>
      </c>
      <c r="M30" s="6">
        <v>0.001373</v>
      </c>
      <c r="N30" s="6" t="s">
        <v>31</v>
      </c>
      <c r="O30" s="6"/>
      <c r="P30" s="6"/>
      <c r="Q30" s="6"/>
      <c r="R30" s="6"/>
      <c r="S30" s="6"/>
      <c r="T30" s="6"/>
      <c r="U30" s="6"/>
      <c r="V30" s="6"/>
      <c r="W30" s="6"/>
      <c r="X30" s="6"/>
      <c r="Y30" s="6"/>
      <c r="Z30" s="6"/>
    </row>
    <row r="31">
      <c r="A31" s="2" t="s">
        <v>53</v>
      </c>
      <c r="B31" s="2" t="s">
        <v>28</v>
      </c>
      <c r="C31" s="7" t="s">
        <v>29</v>
      </c>
      <c r="D31" s="8" t="s">
        <v>30</v>
      </c>
      <c r="E31" s="9">
        <v>6.36E-4</v>
      </c>
      <c r="F31" s="8" t="s">
        <v>30</v>
      </c>
      <c r="G31" s="8" t="s">
        <v>30</v>
      </c>
      <c r="H31" s="9">
        <v>6.36E-4</v>
      </c>
      <c r="I31" s="9">
        <v>6.36E-4</v>
      </c>
      <c r="J31" s="8" t="s">
        <v>30</v>
      </c>
      <c r="K31" s="10">
        <v>2.0</v>
      </c>
      <c r="L31" s="11">
        <v>0.5824</v>
      </c>
      <c r="M31" s="10">
        <v>90.6458</v>
      </c>
      <c r="N31" s="6" t="s">
        <v>31</v>
      </c>
      <c r="O31" s="6"/>
      <c r="P31" s="6"/>
      <c r="Q31" s="6"/>
      <c r="R31" s="6">
        <v>1250000.0</v>
      </c>
      <c r="S31" s="6"/>
      <c r="T31" s="6"/>
      <c r="U31" s="6"/>
      <c r="V31" s="6"/>
      <c r="W31" s="6"/>
      <c r="X31" s="6"/>
      <c r="Y31" s="6"/>
      <c r="Z31" s="6"/>
    </row>
    <row r="32">
      <c r="A32" s="2" t="s">
        <v>53</v>
      </c>
      <c r="B32" s="2" t="s">
        <v>45</v>
      </c>
      <c r="C32" s="7" t="s">
        <v>29</v>
      </c>
      <c r="D32" s="8" t="s">
        <v>30</v>
      </c>
      <c r="E32" s="9">
        <v>8.89E-4</v>
      </c>
      <c r="F32" s="8" t="s">
        <v>30</v>
      </c>
      <c r="G32" s="8" t="s">
        <v>30</v>
      </c>
      <c r="H32" s="9">
        <v>8.89E-4</v>
      </c>
      <c r="I32" s="9">
        <v>8.89E-4</v>
      </c>
      <c r="J32" s="8" t="s">
        <v>30</v>
      </c>
      <c r="K32" s="10">
        <v>38.6</v>
      </c>
      <c r="L32" s="11">
        <v>3.0208</v>
      </c>
      <c r="M32" s="11">
        <v>0.162247</v>
      </c>
      <c r="N32" s="6" t="s">
        <v>31</v>
      </c>
      <c r="O32" s="6"/>
      <c r="P32" s="6"/>
      <c r="Q32" s="6"/>
      <c r="R32" s="6">
        <v>2420000.0</v>
      </c>
      <c r="S32" s="6"/>
      <c r="T32" s="6"/>
      <c r="U32" s="6"/>
      <c r="V32" s="6"/>
      <c r="W32" s="6"/>
      <c r="X32" s="6"/>
      <c r="Y32" s="6"/>
      <c r="Z32" s="6"/>
    </row>
    <row r="33">
      <c r="A33" s="2" t="s">
        <v>53</v>
      </c>
      <c r="B33" s="2" t="s">
        <v>32</v>
      </c>
      <c r="C33" s="7" t="s">
        <v>29</v>
      </c>
      <c r="D33" s="18">
        <v>0.013483</v>
      </c>
      <c r="E33" s="14">
        <v>0.036173</v>
      </c>
      <c r="F33" s="18">
        <v>0.031582</v>
      </c>
      <c r="G33" s="9">
        <v>7.25E-5</v>
      </c>
      <c r="H33" s="14">
        <v>0.081312</v>
      </c>
      <c r="I33" s="18">
        <v>0.049657</v>
      </c>
      <c r="J33" s="14">
        <v>0.031655</v>
      </c>
      <c r="K33" s="10">
        <v>100.7</v>
      </c>
      <c r="L33" s="11">
        <v>0.14592</v>
      </c>
      <c r="M33" s="6">
        <v>3.9E-6</v>
      </c>
      <c r="N33" s="6" t="s">
        <v>31</v>
      </c>
      <c r="O33" s="6"/>
      <c r="P33" s="6"/>
      <c r="Q33" s="6"/>
      <c r="R33" s="6"/>
      <c r="S33" s="6"/>
      <c r="T33" s="6"/>
      <c r="U33" s="6"/>
      <c r="V33" s="6"/>
      <c r="W33" s="6"/>
      <c r="X33" s="6"/>
      <c r="Y33" s="6"/>
      <c r="Z33" s="6"/>
    </row>
    <row r="34">
      <c r="A34" s="2" t="s">
        <v>53</v>
      </c>
      <c r="B34" s="2" t="s">
        <v>43</v>
      </c>
      <c r="C34" s="7" t="s">
        <v>29</v>
      </c>
      <c r="D34" s="18">
        <v>0.066436</v>
      </c>
      <c r="E34" s="14">
        <v>0.023965</v>
      </c>
      <c r="F34" s="18">
        <v>0.0472</v>
      </c>
      <c r="G34" s="9">
        <v>6.35E-5</v>
      </c>
      <c r="H34" s="12">
        <v>0.137665</v>
      </c>
      <c r="I34" s="18">
        <v>0.090401</v>
      </c>
      <c r="J34" s="14">
        <v>0.047264</v>
      </c>
      <c r="K34" s="10">
        <v>249.4</v>
      </c>
      <c r="L34" s="11">
        <v>0.06752</v>
      </c>
      <c r="M34" s="6">
        <v>2.27E-17</v>
      </c>
      <c r="N34" s="6" t="s">
        <v>31</v>
      </c>
      <c r="O34" s="6"/>
      <c r="P34" s="6"/>
      <c r="Q34" s="6"/>
      <c r="R34" s="6">
        <v>1310000.0</v>
      </c>
      <c r="S34" s="6"/>
      <c r="T34" s="6"/>
      <c r="U34" s="6"/>
      <c r="V34" s="6"/>
      <c r="W34" s="6"/>
      <c r="X34" s="6"/>
      <c r="Y34" s="6"/>
      <c r="Z34" s="6"/>
    </row>
    <row r="35">
      <c r="A35" s="2" t="s">
        <v>54</v>
      </c>
      <c r="B35" s="2" t="s">
        <v>28</v>
      </c>
      <c r="C35" s="7" t="s">
        <v>29</v>
      </c>
      <c r="D35" s="8" t="s">
        <v>30</v>
      </c>
      <c r="E35" s="8" t="s">
        <v>30</v>
      </c>
      <c r="F35" s="8" t="s">
        <v>30</v>
      </c>
      <c r="G35" s="8" t="s">
        <v>30</v>
      </c>
      <c r="H35" s="8" t="s">
        <v>30</v>
      </c>
      <c r="I35" s="8" t="s">
        <v>30</v>
      </c>
      <c r="J35" s="8" t="s">
        <v>30</v>
      </c>
      <c r="K35" s="10">
        <v>1.8</v>
      </c>
      <c r="L35" s="11">
        <v>2.3456</v>
      </c>
      <c r="M35" s="10">
        <v>99.96517</v>
      </c>
      <c r="N35" s="6" t="s">
        <v>31</v>
      </c>
      <c r="O35" s="6"/>
      <c r="P35" s="6"/>
      <c r="Q35" s="6"/>
      <c r="R35" s="6">
        <v>1.07E7</v>
      </c>
      <c r="S35" s="6"/>
      <c r="T35" s="6"/>
      <c r="U35" s="6"/>
      <c r="V35" s="6"/>
      <c r="W35" s="6"/>
      <c r="X35" s="6"/>
      <c r="Y35" s="6"/>
      <c r="Z35" s="6"/>
    </row>
    <row r="36">
      <c r="A36" s="2" t="s">
        <v>54</v>
      </c>
      <c r="B36" s="2" t="s">
        <v>32</v>
      </c>
      <c r="C36" s="7" t="s">
        <v>29</v>
      </c>
      <c r="D36" s="9">
        <v>2.02E-4</v>
      </c>
      <c r="E36" s="12">
        <v>0.130405</v>
      </c>
      <c r="F36" s="18">
        <v>0.010193</v>
      </c>
      <c r="G36" s="14">
        <v>0.037793</v>
      </c>
      <c r="H36" s="12">
        <v>0.178592</v>
      </c>
      <c r="I36" s="13">
        <v>0.130606</v>
      </c>
      <c r="J36" s="14">
        <v>0.047986</v>
      </c>
      <c r="K36" s="10">
        <v>86.0</v>
      </c>
      <c r="L36" s="11" t="s">
        <v>33</v>
      </c>
      <c r="M36" s="6">
        <v>1.66E-11</v>
      </c>
      <c r="N36" s="6" t="s">
        <v>34</v>
      </c>
      <c r="O36" s="6" t="s">
        <v>55</v>
      </c>
      <c r="P36" s="6" t="s">
        <v>56</v>
      </c>
      <c r="Q36" s="6">
        <v>12.0</v>
      </c>
      <c r="R36" s="6"/>
      <c r="S36" s="6">
        <v>6.9E-4</v>
      </c>
      <c r="T36" s="6">
        <v>0.0093</v>
      </c>
      <c r="U36" s="6">
        <v>0.046</v>
      </c>
      <c r="V36" s="6">
        <v>0.0086</v>
      </c>
      <c r="W36" s="6">
        <v>6.7E-4</v>
      </c>
      <c r="X36" s="6">
        <v>0.019</v>
      </c>
      <c r="Y36" s="6">
        <v>0.017</v>
      </c>
      <c r="Z36" s="6">
        <v>6.6E-4</v>
      </c>
    </row>
    <row r="37">
      <c r="A37" s="2" t="s">
        <v>54</v>
      </c>
      <c r="B37" s="2" t="s">
        <v>43</v>
      </c>
      <c r="C37" s="7" t="s">
        <v>29</v>
      </c>
      <c r="D37" s="9">
        <v>2.81E-4</v>
      </c>
      <c r="E37" s="12">
        <v>0.106021</v>
      </c>
      <c r="F37" s="18">
        <v>0.015898</v>
      </c>
      <c r="G37" s="14">
        <v>0.027687</v>
      </c>
      <c r="H37" s="12">
        <v>0.149887</v>
      </c>
      <c r="I37" s="13">
        <v>0.106303</v>
      </c>
      <c r="J37" s="14">
        <v>0.043585</v>
      </c>
      <c r="K37" s="10">
        <v>127.5</v>
      </c>
      <c r="L37" s="11">
        <v>0.07168</v>
      </c>
      <c r="M37" s="6">
        <v>9.71E-18</v>
      </c>
      <c r="N37" s="6" t="s">
        <v>31</v>
      </c>
      <c r="O37" s="6"/>
      <c r="P37" s="6"/>
      <c r="Q37" s="6"/>
      <c r="R37" s="6"/>
      <c r="S37" s="6"/>
      <c r="T37" s="6"/>
      <c r="U37" s="6"/>
      <c r="V37" s="6"/>
      <c r="W37" s="6"/>
      <c r="X37" s="6"/>
      <c r="Y37" s="6"/>
      <c r="Z37" s="6"/>
    </row>
    <row r="38">
      <c r="A38" s="2" t="s">
        <v>57</v>
      </c>
      <c r="B38" s="2" t="s">
        <v>28</v>
      </c>
      <c r="C38" s="7" t="s">
        <v>29</v>
      </c>
      <c r="D38" s="8" t="s">
        <v>30</v>
      </c>
      <c r="E38" s="8" t="s">
        <v>30</v>
      </c>
      <c r="F38" s="8" t="s">
        <v>30</v>
      </c>
      <c r="G38" s="8" t="s">
        <v>30</v>
      </c>
      <c r="H38" s="8" t="s">
        <v>30</v>
      </c>
      <c r="I38" s="8" t="s">
        <v>30</v>
      </c>
      <c r="J38" s="8" t="s">
        <v>30</v>
      </c>
      <c r="K38" s="10">
        <v>1.9</v>
      </c>
      <c r="L38" s="11">
        <v>1.8912</v>
      </c>
      <c r="M38" s="10">
        <v>59.33374</v>
      </c>
      <c r="N38" s="6" t="s">
        <v>31</v>
      </c>
      <c r="O38" s="6"/>
      <c r="P38" s="6"/>
      <c r="Q38" s="6"/>
      <c r="R38" s="6"/>
      <c r="S38" s="6"/>
      <c r="T38" s="6"/>
      <c r="U38" s="6"/>
      <c r="V38" s="6"/>
      <c r="W38" s="6"/>
      <c r="X38" s="6"/>
      <c r="Y38" s="6"/>
      <c r="Z38" s="6"/>
    </row>
    <row r="39">
      <c r="A39" s="2" t="s">
        <v>57</v>
      </c>
      <c r="B39" s="2" t="s">
        <v>32</v>
      </c>
      <c r="C39" s="7" t="s">
        <v>29</v>
      </c>
      <c r="D39" s="16">
        <v>0.002929</v>
      </c>
      <c r="E39" s="14">
        <v>0.077546</v>
      </c>
      <c r="F39" s="18">
        <v>0.028962</v>
      </c>
      <c r="G39" s="15">
        <v>0.00563</v>
      </c>
      <c r="H39" s="12">
        <v>0.115067</v>
      </c>
      <c r="I39" s="18">
        <v>0.080475</v>
      </c>
      <c r="J39" s="14">
        <v>0.034592</v>
      </c>
      <c r="K39" s="10">
        <v>100.0</v>
      </c>
      <c r="L39" s="11">
        <v>0.1072</v>
      </c>
      <c r="M39" s="6">
        <v>3.79E-14</v>
      </c>
      <c r="N39" s="6" t="s">
        <v>31</v>
      </c>
      <c r="O39" s="6"/>
      <c r="P39" s="6"/>
      <c r="Q39" s="6"/>
      <c r="R39" s="6"/>
      <c r="S39" s="6"/>
      <c r="T39" s="6"/>
      <c r="U39" s="6"/>
      <c r="V39" s="6"/>
      <c r="W39" s="6"/>
      <c r="X39" s="6"/>
      <c r="Y39" s="6"/>
      <c r="Z39" s="6"/>
    </row>
    <row r="40">
      <c r="A40" s="2" t="s">
        <v>57</v>
      </c>
      <c r="B40" s="2" t="s">
        <v>43</v>
      </c>
      <c r="C40" s="7" t="s">
        <v>29</v>
      </c>
      <c r="D40" s="16">
        <v>0.006922</v>
      </c>
      <c r="E40" s="14">
        <v>0.060794</v>
      </c>
      <c r="F40" s="18">
        <v>0.01827</v>
      </c>
      <c r="G40" s="15">
        <v>0.00261</v>
      </c>
      <c r="H40" s="14">
        <v>0.088596</v>
      </c>
      <c r="I40" s="18">
        <v>0.067716</v>
      </c>
      <c r="J40" s="14">
        <v>0.020879</v>
      </c>
      <c r="K40" s="10">
        <v>182.0</v>
      </c>
      <c r="L40" s="11">
        <v>0.05088</v>
      </c>
      <c r="M40" s="6">
        <v>8.15E-27</v>
      </c>
      <c r="N40" s="6" t="s">
        <v>31</v>
      </c>
      <c r="O40" s="6"/>
      <c r="P40" s="6"/>
      <c r="Q40" s="6"/>
      <c r="R40" s="6">
        <v>7220000.0</v>
      </c>
      <c r="S40" s="6"/>
      <c r="T40" s="6"/>
      <c r="U40" s="6"/>
      <c r="V40" s="6"/>
      <c r="W40" s="6"/>
      <c r="X40" s="6"/>
      <c r="Y40" s="6"/>
      <c r="Z40" s="6"/>
    </row>
    <row r="41">
      <c r="A41" s="2" t="s">
        <v>58</v>
      </c>
      <c r="B41" s="2" t="s">
        <v>28</v>
      </c>
      <c r="C41" s="7" t="s">
        <v>29</v>
      </c>
      <c r="D41" s="8" t="s">
        <v>30</v>
      </c>
      <c r="E41" s="9">
        <v>1.65E-4</v>
      </c>
      <c r="F41" s="9">
        <v>2.36E-5</v>
      </c>
      <c r="G41" s="8" t="s">
        <v>30</v>
      </c>
      <c r="H41" s="9">
        <v>1.89E-4</v>
      </c>
      <c r="I41" s="9">
        <v>1.65E-4</v>
      </c>
      <c r="J41" s="9">
        <v>2.36E-5</v>
      </c>
      <c r="K41" s="10">
        <v>1.7</v>
      </c>
      <c r="L41" s="11">
        <v>0.752</v>
      </c>
      <c r="M41" s="10">
        <v>87.97243</v>
      </c>
      <c r="N41" s="6" t="s">
        <v>31</v>
      </c>
      <c r="O41" s="6"/>
      <c r="P41" s="6"/>
      <c r="Q41" s="6"/>
      <c r="R41" s="6"/>
      <c r="S41" s="6"/>
      <c r="T41" s="6"/>
      <c r="U41" s="6"/>
      <c r="V41" s="6"/>
      <c r="W41" s="6"/>
      <c r="X41" s="6"/>
      <c r="Y41" s="6"/>
      <c r="Z41" s="6"/>
    </row>
    <row r="42">
      <c r="A42" s="2" t="s">
        <v>58</v>
      </c>
      <c r="B42" s="2" t="s">
        <v>45</v>
      </c>
      <c r="C42" s="7" t="s">
        <v>29</v>
      </c>
      <c r="D42" s="9">
        <v>1.82E-4</v>
      </c>
      <c r="E42" s="15">
        <v>0.001786</v>
      </c>
      <c r="F42" s="9">
        <v>9.11E-4</v>
      </c>
      <c r="G42" s="8" t="s">
        <v>30</v>
      </c>
      <c r="H42" s="15">
        <v>0.002879</v>
      </c>
      <c r="I42" s="16">
        <v>0.001968</v>
      </c>
      <c r="J42" s="9">
        <v>9.11E-4</v>
      </c>
      <c r="K42" s="10">
        <v>37.0</v>
      </c>
      <c r="L42" s="11">
        <v>1.6224</v>
      </c>
      <c r="M42" s="11">
        <v>0.696165</v>
      </c>
      <c r="N42" s="6" t="s">
        <v>31</v>
      </c>
      <c r="O42" s="6"/>
      <c r="P42" s="6"/>
      <c r="Q42" s="6"/>
      <c r="R42" s="6"/>
      <c r="S42" s="6"/>
      <c r="T42" s="6"/>
      <c r="U42" s="6"/>
      <c r="V42" s="6"/>
      <c r="W42" s="6"/>
      <c r="X42" s="6"/>
      <c r="Y42" s="6"/>
      <c r="Z42" s="6"/>
    </row>
    <row r="43">
      <c r="A43" s="2" t="s">
        <v>58</v>
      </c>
      <c r="B43" s="2" t="s">
        <v>32</v>
      </c>
      <c r="C43" s="7" t="s">
        <v>29</v>
      </c>
      <c r="D43" s="16">
        <v>0.001075</v>
      </c>
      <c r="E43" s="14">
        <v>0.044168</v>
      </c>
      <c r="F43" s="18">
        <v>0.031446</v>
      </c>
      <c r="G43" s="9">
        <v>5.97E-5</v>
      </c>
      <c r="H43" s="14">
        <v>0.076748</v>
      </c>
      <c r="I43" s="18">
        <v>0.045243</v>
      </c>
      <c r="J43" s="14">
        <v>0.031506</v>
      </c>
      <c r="K43" s="10">
        <v>63.9</v>
      </c>
      <c r="L43" s="11" t="s">
        <v>33</v>
      </c>
      <c r="M43" s="13">
        <v>0.016846</v>
      </c>
      <c r="N43" s="6" t="s">
        <v>31</v>
      </c>
      <c r="O43" s="6"/>
      <c r="P43" s="6"/>
      <c r="Q43" s="6"/>
      <c r="R43" s="6"/>
      <c r="S43" s="6"/>
      <c r="T43" s="6"/>
      <c r="U43" s="6"/>
      <c r="V43" s="6"/>
      <c r="W43" s="6"/>
      <c r="X43" s="6"/>
      <c r="Y43" s="6"/>
      <c r="Z43" s="6"/>
    </row>
    <row r="44">
      <c r="A44" s="2" t="s">
        <v>58</v>
      </c>
      <c r="B44" s="2" t="s">
        <v>43</v>
      </c>
      <c r="C44" s="7" t="s">
        <v>29</v>
      </c>
      <c r="D44" s="9">
        <v>7.06E-4</v>
      </c>
      <c r="E44" s="14">
        <v>0.044403</v>
      </c>
      <c r="F44" s="18">
        <v>0.045151</v>
      </c>
      <c r="G44" s="9">
        <v>1.66E-4</v>
      </c>
      <c r="H44" s="14">
        <v>0.090426</v>
      </c>
      <c r="I44" s="18">
        <v>0.045109</v>
      </c>
      <c r="J44" s="14">
        <v>0.045317</v>
      </c>
      <c r="K44" s="10">
        <v>84.0</v>
      </c>
      <c r="L44" s="11">
        <v>0.3424</v>
      </c>
      <c r="M44" s="6">
        <v>7.98E-4</v>
      </c>
      <c r="N44" s="6" t="s">
        <v>31</v>
      </c>
      <c r="O44" s="6"/>
      <c r="P44" s="6"/>
      <c r="Q44" s="6"/>
      <c r="R44" s="6"/>
      <c r="S44" s="6"/>
      <c r="T44" s="6"/>
      <c r="U44" s="6"/>
      <c r="V44" s="6"/>
      <c r="W44" s="6"/>
      <c r="X44" s="6"/>
      <c r="Y44" s="6"/>
      <c r="Z44" s="6"/>
    </row>
    <row r="45">
      <c r="A45" s="2" t="s">
        <v>59</v>
      </c>
      <c r="B45" s="2" t="s">
        <v>28</v>
      </c>
      <c r="C45" s="7" t="s">
        <v>29</v>
      </c>
      <c r="D45" s="8" t="s">
        <v>30</v>
      </c>
      <c r="E45" s="9">
        <v>2.5E-4</v>
      </c>
      <c r="F45" s="8" t="s">
        <v>30</v>
      </c>
      <c r="G45" s="8" t="s">
        <v>30</v>
      </c>
      <c r="H45" s="9">
        <v>2.5E-4</v>
      </c>
      <c r="I45" s="9">
        <v>2.5E-4</v>
      </c>
      <c r="J45" s="8" t="s">
        <v>30</v>
      </c>
      <c r="K45" s="10">
        <v>1.7</v>
      </c>
      <c r="L45" s="11">
        <v>0.688</v>
      </c>
      <c r="M45" s="10">
        <v>87.9897</v>
      </c>
      <c r="N45" s="6" t="s">
        <v>31</v>
      </c>
      <c r="O45" s="6"/>
      <c r="P45" s="6"/>
      <c r="Q45" s="6"/>
      <c r="R45" s="6">
        <v>965000.0</v>
      </c>
      <c r="S45" s="6"/>
      <c r="T45" s="6"/>
      <c r="U45" s="6"/>
      <c r="V45" s="6"/>
      <c r="W45" s="6"/>
      <c r="X45" s="6"/>
      <c r="Y45" s="6"/>
      <c r="Z45" s="6"/>
    </row>
    <row r="46">
      <c r="A46" s="2" t="s">
        <v>59</v>
      </c>
      <c r="B46" s="2" t="s">
        <v>45</v>
      </c>
      <c r="C46" s="7" t="s">
        <v>29</v>
      </c>
      <c r="D46" s="9">
        <v>8.43E-4</v>
      </c>
      <c r="E46" s="15">
        <v>0.001012</v>
      </c>
      <c r="F46" s="9">
        <v>6.41E-4</v>
      </c>
      <c r="G46" s="8" t="s">
        <v>30</v>
      </c>
      <c r="H46" s="15">
        <v>0.002495</v>
      </c>
      <c r="I46" s="16">
        <v>0.001854</v>
      </c>
      <c r="J46" s="9">
        <v>6.41E-4</v>
      </c>
      <c r="K46" s="10">
        <v>37.0</v>
      </c>
      <c r="L46" s="11">
        <v>1.3728</v>
      </c>
      <c r="M46" s="11">
        <v>0.19644</v>
      </c>
      <c r="N46" s="6" t="s">
        <v>31</v>
      </c>
      <c r="O46" s="6"/>
      <c r="P46" s="6"/>
      <c r="Q46" s="6"/>
      <c r="R46" s="6">
        <v>1700000.0</v>
      </c>
      <c r="S46" s="6"/>
      <c r="T46" s="6"/>
      <c r="U46" s="6"/>
      <c r="V46" s="6"/>
      <c r="W46" s="6"/>
      <c r="X46" s="6"/>
      <c r="Y46" s="6"/>
      <c r="Z46" s="6"/>
    </row>
    <row r="47">
      <c r="A47" s="2" t="s">
        <v>59</v>
      </c>
      <c r="B47" s="2" t="s">
        <v>32</v>
      </c>
      <c r="C47" s="7" t="s">
        <v>29</v>
      </c>
      <c r="D47" s="16">
        <v>0.007646</v>
      </c>
      <c r="E47" s="14">
        <v>0.026305</v>
      </c>
      <c r="F47" s="18">
        <v>0.060225</v>
      </c>
      <c r="G47" s="8" t="s">
        <v>30</v>
      </c>
      <c r="H47" s="14">
        <v>0.094176</v>
      </c>
      <c r="I47" s="18">
        <v>0.033951</v>
      </c>
      <c r="J47" s="14">
        <v>0.060225</v>
      </c>
      <c r="K47" s="10">
        <v>200.0</v>
      </c>
      <c r="L47" s="11">
        <v>0.1024</v>
      </c>
      <c r="M47" s="6">
        <v>1.14E-13</v>
      </c>
      <c r="N47" s="6" t="s">
        <v>34</v>
      </c>
      <c r="O47" s="6" t="s">
        <v>60</v>
      </c>
      <c r="P47" s="19" t="s">
        <v>61</v>
      </c>
      <c r="Q47" s="6">
        <v>12.5</v>
      </c>
      <c r="R47" s="6">
        <v>554000.0</v>
      </c>
      <c r="S47" s="6">
        <v>0.0053</v>
      </c>
      <c r="T47" s="6">
        <v>0.0031</v>
      </c>
      <c r="U47" s="6">
        <v>3.1E-4</v>
      </c>
      <c r="V47" s="6">
        <v>0.0048</v>
      </c>
      <c r="W47" s="6">
        <v>2.3E-5</v>
      </c>
      <c r="X47" s="6">
        <v>0.043</v>
      </c>
      <c r="Y47" s="6">
        <v>3.6E-6</v>
      </c>
      <c r="Z47" s="6">
        <v>2.0E-6</v>
      </c>
    </row>
    <row r="48">
      <c r="A48" s="2" t="s">
        <v>59</v>
      </c>
      <c r="B48" s="2" t="s">
        <v>43</v>
      </c>
      <c r="C48" s="7" t="s">
        <v>29</v>
      </c>
      <c r="D48" s="16">
        <v>0.009836</v>
      </c>
      <c r="E48" s="14">
        <v>0.015451</v>
      </c>
      <c r="F48" s="18">
        <v>0.045212</v>
      </c>
      <c r="G48" s="8" t="s">
        <v>30</v>
      </c>
      <c r="H48" s="14">
        <v>0.070499</v>
      </c>
      <c r="I48" s="18">
        <v>0.025287</v>
      </c>
      <c r="J48" s="14">
        <v>0.045212</v>
      </c>
      <c r="K48" s="10">
        <v>276.0</v>
      </c>
      <c r="L48" s="11">
        <v>0.12192</v>
      </c>
      <c r="M48" s="6">
        <v>2.42E-19</v>
      </c>
      <c r="N48" s="6" t="s">
        <v>31</v>
      </c>
      <c r="O48" s="6"/>
      <c r="P48" s="6"/>
      <c r="Q48" s="6"/>
      <c r="R48" s="6">
        <v>530000.0</v>
      </c>
      <c r="S48" s="6"/>
      <c r="T48" s="6"/>
      <c r="U48" s="6"/>
      <c r="V48" s="6"/>
      <c r="W48" s="6"/>
      <c r="X48" s="6"/>
      <c r="Y48" s="6"/>
      <c r="Z48" s="6"/>
    </row>
    <row r="49">
      <c r="A49" s="2" t="s">
        <v>62</v>
      </c>
      <c r="B49" s="2" t="s">
        <v>28</v>
      </c>
      <c r="C49" s="7" t="s">
        <v>29</v>
      </c>
      <c r="D49" s="8" t="s">
        <v>30</v>
      </c>
      <c r="E49" s="9">
        <v>3.25E-5</v>
      </c>
      <c r="F49" s="8" t="s">
        <v>30</v>
      </c>
      <c r="G49" s="8" t="s">
        <v>30</v>
      </c>
      <c r="H49" s="9">
        <v>3.25E-5</v>
      </c>
      <c r="I49" s="9">
        <v>3.25E-5</v>
      </c>
      <c r="J49" s="8" t="s">
        <v>30</v>
      </c>
      <c r="K49" s="10">
        <v>1.9</v>
      </c>
      <c r="L49" s="11">
        <v>0.656</v>
      </c>
      <c r="M49" s="10">
        <v>87.2501</v>
      </c>
      <c r="N49" s="6" t="s">
        <v>31</v>
      </c>
      <c r="O49" s="6"/>
      <c r="P49" s="6"/>
      <c r="Q49" s="6"/>
      <c r="R49" s="6"/>
      <c r="S49" s="6"/>
      <c r="T49" s="6"/>
      <c r="U49" s="6"/>
      <c r="V49" s="6"/>
      <c r="W49" s="6"/>
      <c r="X49" s="6"/>
      <c r="Y49" s="6"/>
      <c r="Z49" s="6"/>
    </row>
    <row r="50">
      <c r="A50" s="2" t="s">
        <v>62</v>
      </c>
      <c r="B50" s="2" t="s">
        <v>45</v>
      </c>
      <c r="C50" s="7" t="s">
        <v>29</v>
      </c>
      <c r="D50" s="9">
        <v>8.8E-5</v>
      </c>
      <c r="E50" s="15">
        <v>0.008098</v>
      </c>
      <c r="F50" s="16">
        <v>0.003668</v>
      </c>
      <c r="G50" s="8" t="s">
        <v>30</v>
      </c>
      <c r="H50" s="14">
        <v>0.011854</v>
      </c>
      <c r="I50" s="16">
        <v>0.008186</v>
      </c>
      <c r="J50" s="15">
        <v>0.003668</v>
      </c>
      <c r="K50" s="10">
        <v>29.5</v>
      </c>
      <c r="L50" s="11">
        <v>1.7344</v>
      </c>
      <c r="M50" s="10">
        <v>1.418978</v>
      </c>
      <c r="N50" s="6" t="s">
        <v>31</v>
      </c>
      <c r="O50" s="6"/>
      <c r="P50" s="6"/>
      <c r="Q50" s="6"/>
      <c r="R50" s="6"/>
      <c r="S50" s="6"/>
      <c r="T50" s="6"/>
      <c r="U50" s="6"/>
      <c r="V50" s="6"/>
      <c r="W50" s="6"/>
      <c r="X50" s="6"/>
      <c r="Y50" s="6"/>
      <c r="Z50" s="6"/>
    </row>
    <row r="51">
      <c r="A51" s="2" t="s">
        <v>62</v>
      </c>
      <c r="B51" s="2" t="s">
        <v>32</v>
      </c>
      <c r="C51" s="7" t="s">
        <v>29</v>
      </c>
      <c r="D51" s="9">
        <v>5.77E-4</v>
      </c>
      <c r="E51" s="14">
        <v>0.04259</v>
      </c>
      <c r="F51" s="18">
        <v>0.050665</v>
      </c>
      <c r="G51" s="8" t="s">
        <v>30</v>
      </c>
      <c r="H51" s="14">
        <v>0.093832</v>
      </c>
      <c r="I51" s="18">
        <v>0.043167</v>
      </c>
      <c r="J51" s="14">
        <v>0.050665</v>
      </c>
      <c r="K51" s="10">
        <v>91.2</v>
      </c>
      <c r="L51" s="11">
        <v>0.20576</v>
      </c>
      <c r="M51" s="6">
        <v>1.36E-4</v>
      </c>
      <c r="N51" s="6" t="s">
        <v>31</v>
      </c>
      <c r="O51" s="6"/>
      <c r="P51" s="6"/>
      <c r="Q51" s="6"/>
      <c r="R51" s="6"/>
      <c r="S51" s="6"/>
      <c r="T51" s="6"/>
      <c r="U51" s="6"/>
      <c r="V51" s="6"/>
      <c r="W51" s="6"/>
      <c r="X51" s="6"/>
      <c r="Y51" s="6"/>
      <c r="Z51" s="6"/>
    </row>
    <row r="52">
      <c r="A52" s="2" t="s">
        <v>62</v>
      </c>
      <c r="B52" s="2" t="s">
        <v>43</v>
      </c>
      <c r="C52" s="19" t="s">
        <v>29</v>
      </c>
      <c r="D52" s="9">
        <v>9.17E-4</v>
      </c>
      <c r="E52" s="14">
        <v>0.036036</v>
      </c>
      <c r="F52" s="18">
        <v>0.054939</v>
      </c>
      <c r="G52" s="8" t="s">
        <v>30</v>
      </c>
      <c r="H52" s="14">
        <v>0.091892</v>
      </c>
      <c r="I52" s="18">
        <v>0.036953</v>
      </c>
      <c r="J52" s="14">
        <v>0.054939</v>
      </c>
      <c r="K52" s="10">
        <v>142.0</v>
      </c>
      <c r="L52" s="11">
        <v>0.16224</v>
      </c>
      <c r="M52" s="6">
        <v>7.11E-8</v>
      </c>
      <c r="N52" s="6" t="s">
        <v>31</v>
      </c>
      <c r="O52" s="6"/>
      <c r="P52" s="6"/>
      <c r="Q52" s="6"/>
      <c r="R52" s="6"/>
      <c r="S52" s="6"/>
      <c r="T52" s="6"/>
      <c r="U52" s="6"/>
      <c r="V52" s="6"/>
      <c r="W52" s="6"/>
      <c r="X52" s="6"/>
      <c r="Y52" s="6"/>
      <c r="Z52" s="6"/>
    </row>
    <row r="53">
      <c r="A53" s="2" t="s">
        <v>27</v>
      </c>
      <c r="B53" s="2" t="s">
        <v>28</v>
      </c>
      <c r="C53" s="19" t="s">
        <v>63</v>
      </c>
      <c r="D53" s="2"/>
      <c r="E53" s="2"/>
      <c r="F53" s="2"/>
      <c r="G53" s="2"/>
      <c r="H53" s="2"/>
      <c r="I53" s="2"/>
      <c r="J53" s="2"/>
      <c r="K53" s="2"/>
      <c r="L53" s="2"/>
      <c r="M53" s="2"/>
      <c r="N53" s="6" t="s">
        <v>34</v>
      </c>
      <c r="O53" s="2" t="s">
        <v>64</v>
      </c>
      <c r="P53" s="3" t="s">
        <v>65</v>
      </c>
      <c r="Q53" s="8">
        <v>12.74</v>
      </c>
      <c r="R53" s="6"/>
      <c r="S53" s="6">
        <v>2.8E-7</v>
      </c>
      <c r="T53" s="6">
        <v>1.7E-6</v>
      </c>
      <c r="U53" s="6">
        <v>1.7E-6</v>
      </c>
      <c r="V53" s="6">
        <v>3.5E-7</v>
      </c>
      <c r="W53" s="6">
        <v>5.5E-6</v>
      </c>
      <c r="X53" s="6">
        <v>4.9E-7</v>
      </c>
      <c r="Y53" s="6">
        <v>8.3E-7</v>
      </c>
      <c r="Z53" s="6">
        <v>1.6E-6</v>
      </c>
    </row>
    <row r="54">
      <c r="A54" s="2" t="s">
        <v>38</v>
      </c>
      <c r="B54" s="2" t="s">
        <v>28</v>
      </c>
      <c r="C54" s="19" t="s">
        <v>63</v>
      </c>
      <c r="D54" s="2"/>
      <c r="E54" s="2"/>
      <c r="F54" s="2"/>
      <c r="G54" s="2"/>
      <c r="H54" s="2"/>
      <c r="I54" s="2"/>
      <c r="J54" s="2"/>
      <c r="K54" s="2"/>
      <c r="L54" s="2"/>
      <c r="M54" s="2"/>
      <c r="N54" s="6" t="s">
        <v>34</v>
      </c>
      <c r="O54" s="2" t="s">
        <v>66</v>
      </c>
      <c r="P54" s="2" t="s">
        <v>67</v>
      </c>
      <c r="Q54" s="8">
        <v>12.79</v>
      </c>
      <c r="R54" s="6">
        <v>1.03E7</v>
      </c>
      <c r="S54" s="6">
        <v>7.9E-7</v>
      </c>
      <c r="T54" s="6">
        <v>3.7E-6</v>
      </c>
      <c r="U54" s="6">
        <v>8.6E-7</v>
      </c>
      <c r="V54" s="6">
        <v>1.4E-7</v>
      </c>
      <c r="W54" s="6">
        <v>5.0E-6</v>
      </c>
      <c r="X54" s="6">
        <v>7.9E-7</v>
      </c>
      <c r="Y54" s="6">
        <v>8.6E-7</v>
      </c>
      <c r="Z54" s="6">
        <v>1.6E-6</v>
      </c>
    </row>
    <row r="55">
      <c r="A55" s="2" t="s">
        <v>44</v>
      </c>
      <c r="B55" s="2" t="s">
        <v>28</v>
      </c>
      <c r="C55" s="19" t="s">
        <v>63</v>
      </c>
      <c r="D55" s="2"/>
      <c r="E55" s="2"/>
      <c r="F55" s="2"/>
      <c r="G55" s="2"/>
      <c r="H55" s="2"/>
      <c r="I55" s="2"/>
      <c r="J55" s="2"/>
      <c r="K55" s="2"/>
      <c r="L55" s="2"/>
      <c r="M55" s="2"/>
      <c r="N55" s="6" t="s">
        <v>34</v>
      </c>
      <c r="O55" s="2" t="s">
        <v>68</v>
      </c>
      <c r="P55" s="2" t="s">
        <v>69</v>
      </c>
      <c r="Q55" s="8">
        <v>12.77</v>
      </c>
      <c r="R55" s="6">
        <v>4460000.0</v>
      </c>
      <c r="S55" s="6">
        <v>6.5E-7</v>
      </c>
      <c r="T55" s="6">
        <v>0.0011</v>
      </c>
      <c r="U55" s="6">
        <v>8.7E-5</v>
      </c>
      <c r="V55" s="6">
        <v>8.7E-4</v>
      </c>
      <c r="W55" s="6">
        <v>7.5E-6</v>
      </c>
      <c r="X55" s="6">
        <v>2.7E-4</v>
      </c>
      <c r="Y55" s="6">
        <v>4.3E-4</v>
      </c>
      <c r="Z55" s="6">
        <v>1.7E-5</v>
      </c>
    </row>
    <row r="56">
      <c r="A56" s="2" t="s">
        <v>50</v>
      </c>
      <c r="B56" s="2" t="s">
        <v>28</v>
      </c>
      <c r="C56" s="19" t="s">
        <v>63</v>
      </c>
      <c r="D56" s="2"/>
      <c r="E56" s="2"/>
      <c r="F56" s="2"/>
      <c r="G56" s="2"/>
      <c r="H56" s="2"/>
      <c r="I56" s="2"/>
      <c r="J56" s="2"/>
      <c r="K56" s="2"/>
      <c r="L56" s="2"/>
      <c r="M56" s="2"/>
      <c r="N56" s="6" t="s">
        <v>34</v>
      </c>
      <c r="O56" s="2" t="s">
        <v>70</v>
      </c>
      <c r="P56" s="2" t="s">
        <v>71</v>
      </c>
      <c r="Q56" s="8">
        <v>12.4</v>
      </c>
      <c r="R56" s="6"/>
      <c r="S56" s="6">
        <v>1.6E-4</v>
      </c>
      <c r="T56" s="6">
        <v>0.001</v>
      </c>
      <c r="U56" s="6">
        <v>2.5E-4</v>
      </c>
      <c r="V56" s="6">
        <v>9.2E-4</v>
      </c>
      <c r="W56" s="6">
        <v>2.3E-5</v>
      </c>
      <c r="X56" s="6">
        <v>0.0012</v>
      </c>
      <c r="Y56" s="6">
        <v>2.6E-4</v>
      </c>
      <c r="Z56" s="6">
        <v>1.2E-5</v>
      </c>
    </row>
    <row r="57">
      <c r="A57" s="2" t="s">
        <v>54</v>
      </c>
      <c r="B57" s="2" t="s">
        <v>28</v>
      </c>
      <c r="C57" s="19" t="s">
        <v>63</v>
      </c>
      <c r="D57" s="2"/>
      <c r="E57" s="2"/>
      <c r="F57" s="2"/>
      <c r="G57" s="2"/>
      <c r="H57" s="2"/>
      <c r="I57" s="2"/>
      <c r="J57" s="2"/>
      <c r="K57" s="2"/>
      <c r="L57" s="2"/>
      <c r="M57" s="2"/>
      <c r="N57" s="6" t="s">
        <v>34</v>
      </c>
      <c r="O57" s="2" t="s">
        <v>72</v>
      </c>
      <c r="P57" s="2" t="s">
        <v>73</v>
      </c>
      <c r="Q57" s="8">
        <v>12.59</v>
      </c>
      <c r="R57" s="6">
        <v>5300000.0</v>
      </c>
      <c r="S57" s="6">
        <v>0.0014</v>
      </c>
      <c r="T57" s="6">
        <v>0.0028</v>
      </c>
      <c r="U57" s="6">
        <v>0.0058</v>
      </c>
      <c r="V57" s="6">
        <v>0.0016</v>
      </c>
      <c r="W57" s="6">
        <v>9.7E-5</v>
      </c>
      <c r="X57" s="6">
        <v>0.0057</v>
      </c>
      <c r="Y57" s="6">
        <v>0.0012</v>
      </c>
      <c r="Z57" s="6">
        <v>5.7E-5</v>
      </c>
    </row>
    <row r="58">
      <c r="A58" s="2" t="s">
        <v>59</v>
      </c>
      <c r="B58" s="2" t="s">
        <v>28</v>
      </c>
      <c r="C58" s="19" t="s">
        <v>63</v>
      </c>
      <c r="D58" s="2"/>
      <c r="E58" s="2"/>
      <c r="F58" s="2"/>
      <c r="G58" s="2"/>
      <c r="H58" s="2"/>
      <c r="I58" s="2"/>
      <c r="J58" s="2"/>
      <c r="K58" s="2"/>
      <c r="L58" s="2"/>
      <c r="M58" s="2"/>
      <c r="N58" s="6" t="s">
        <v>34</v>
      </c>
      <c r="O58" s="2" t="s">
        <v>74</v>
      </c>
      <c r="P58" s="2" t="s">
        <v>75</v>
      </c>
      <c r="Q58" s="8">
        <v>12.54</v>
      </c>
      <c r="R58" s="6">
        <v>1260000.0</v>
      </c>
      <c r="S58" s="6">
        <v>0.0078</v>
      </c>
      <c r="T58" s="6">
        <v>0.0021</v>
      </c>
      <c r="U58" s="6">
        <v>1.2E-4</v>
      </c>
      <c r="V58" s="6">
        <v>0.0012</v>
      </c>
      <c r="W58" s="6">
        <v>9.3E-6</v>
      </c>
      <c r="X58" s="6">
        <v>0.0082</v>
      </c>
      <c r="Y58" s="6">
        <v>3.0E-6</v>
      </c>
      <c r="Z58" s="6">
        <v>1.1E-6</v>
      </c>
    </row>
    <row r="59">
      <c r="A59" s="2"/>
      <c r="B59" s="2"/>
      <c r="C59" s="2"/>
      <c r="D59" s="2"/>
      <c r="E59" s="2"/>
      <c r="F59" s="2"/>
      <c r="G59" s="2"/>
      <c r="H59" s="2"/>
      <c r="I59" s="2"/>
      <c r="J59" s="2"/>
      <c r="K59" s="2"/>
      <c r="L59" s="2"/>
      <c r="M59" s="2"/>
      <c r="N59" s="3"/>
      <c r="O59" s="8"/>
      <c r="P59" s="8"/>
      <c r="Q59" s="8"/>
      <c r="R59" s="8"/>
      <c r="S59" s="8"/>
      <c r="T59" s="8"/>
      <c r="U59" s="8"/>
      <c r="V59" s="8"/>
      <c r="W59" s="8"/>
      <c r="X59" s="8"/>
      <c r="Y59" s="8"/>
      <c r="Z59" s="8"/>
    </row>
  </sheetData>
  <mergeCells count="1">
    <mergeCell ref="A1:H1"/>
  </mergeCells>
  <hyperlinks>
    <hyperlink r:id="rId1" ref="A1"/>
  </hyperlinks>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35" t="s">
        <v>2310</v>
      </c>
      <c r="B1" s="36"/>
      <c r="C1" s="36"/>
      <c r="D1" s="36"/>
      <c r="E1" s="36"/>
      <c r="F1" s="37"/>
      <c r="G1" s="38"/>
      <c r="H1" s="38"/>
      <c r="I1" s="39"/>
      <c r="J1" s="39"/>
      <c r="K1" s="39"/>
      <c r="L1" s="39"/>
      <c r="M1" s="39"/>
      <c r="N1" s="39"/>
      <c r="O1" s="39"/>
      <c r="P1" s="39"/>
      <c r="Q1" s="39"/>
      <c r="R1" s="39"/>
      <c r="S1" s="39"/>
    </row>
    <row r="2">
      <c r="A2" s="39"/>
      <c r="B2" s="2"/>
      <c r="C2" s="2"/>
      <c r="D2" s="2"/>
      <c r="E2" s="2"/>
      <c r="F2" s="39"/>
      <c r="G2" s="40" t="s">
        <v>290</v>
      </c>
      <c r="H2" s="36"/>
      <c r="I2" s="36"/>
      <c r="J2" s="36"/>
      <c r="K2" s="36"/>
      <c r="L2" s="37"/>
      <c r="M2" s="40" t="s">
        <v>2311</v>
      </c>
      <c r="N2" s="36"/>
      <c r="O2" s="36"/>
      <c r="P2" s="36"/>
      <c r="Q2" s="36"/>
      <c r="R2" s="36"/>
      <c r="S2" s="37"/>
    </row>
    <row r="3">
      <c r="A3" s="42" t="s">
        <v>1104</v>
      </c>
      <c r="B3" s="42" t="s">
        <v>1105</v>
      </c>
      <c r="C3" s="42" t="s">
        <v>1106</v>
      </c>
      <c r="D3" s="42" t="s">
        <v>1107</v>
      </c>
      <c r="E3" s="42" t="s">
        <v>1108</v>
      </c>
      <c r="F3" s="42" t="s">
        <v>1109</v>
      </c>
      <c r="G3" s="42" t="s">
        <v>306</v>
      </c>
      <c r="H3" s="42" t="s">
        <v>288</v>
      </c>
      <c r="I3" s="42" t="s">
        <v>294</v>
      </c>
      <c r="J3" s="42" t="s">
        <v>297</v>
      </c>
      <c r="K3" s="42" t="s">
        <v>303</v>
      </c>
      <c r="L3" s="42" t="s">
        <v>550</v>
      </c>
      <c r="M3" s="21" t="s">
        <v>2312</v>
      </c>
      <c r="N3" s="21" t="s">
        <v>2313</v>
      </c>
      <c r="O3" s="21" t="s">
        <v>2314</v>
      </c>
      <c r="P3" s="21" t="s">
        <v>2315</v>
      </c>
      <c r="Q3" s="21" t="s">
        <v>2316</v>
      </c>
      <c r="R3" s="21" t="s">
        <v>2317</v>
      </c>
      <c r="S3" s="21" t="s">
        <v>2318</v>
      </c>
    </row>
    <row r="4">
      <c r="A4" s="52" t="s">
        <v>2319</v>
      </c>
      <c r="F4" s="39"/>
      <c r="G4" s="2"/>
      <c r="H4" s="2"/>
      <c r="I4" s="2"/>
      <c r="J4" s="2"/>
      <c r="K4" s="2"/>
      <c r="L4" s="39"/>
      <c r="M4" s="2"/>
      <c r="N4" s="2"/>
      <c r="O4" s="2"/>
      <c r="P4" s="2"/>
      <c r="Q4" s="2"/>
      <c r="R4" s="2"/>
      <c r="S4" s="39"/>
    </row>
    <row r="5">
      <c r="A5" s="45" t="s">
        <v>1117</v>
      </c>
      <c r="B5" s="2"/>
      <c r="C5" s="2"/>
      <c r="D5" s="2"/>
      <c r="E5" s="8">
        <v>7.0</v>
      </c>
      <c r="F5" s="47">
        <v>25.6</v>
      </c>
      <c r="G5" s="8">
        <v>7.0</v>
      </c>
      <c r="H5" s="8">
        <v>7.0</v>
      </c>
      <c r="I5" s="8">
        <v>7.0</v>
      </c>
      <c r="J5" s="8">
        <v>7.0</v>
      </c>
      <c r="K5" s="8">
        <v>7.0</v>
      </c>
      <c r="L5" s="47">
        <v>7.0</v>
      </c>
      <c r="M5" s="8">
        <v>43.0</v>
      </c>
      <c r="N5" s="8">
        <v>40.0</v>
      </c>
      <c r="O5" s="8">
        <v>34.0</v>
      </c>
      <c r="P5" s="8">
        <v>32.0</v>
      </c>
      <c r="Q5" s="8">
        <v>27.0</v>
      </c>
      <c r="R5" s="8">
        <v>27.0</v>
      </c>
      <c r="S5" s="47">
        <v>34.0</v>
      </c>
    </row>
    <row r="6">
      <c r="A6" s="45" t="s">
        <v>1118</v>
      </c>
      <c r="B6" s="2"/>
      <c r="C6" s="2"/>
      <c r="D6" s="2"/>
      <c r="E6" s="8">
        <v>0.0</v>
      </c>
      <c r="F6" s="47">
        <v>41.8</v>
      </c>
      <c r="G6" s="8">
        <v>0.0</v>
      </c>
      <c r="H6" s="8">
        <v>0.0</v>
      </c>
      <c r="I6" s="8">
        <v>0.0</v>
      </c>
      <c r="J6" s="8">
        <v>0.0</v>
      </c>
      <c r="K6" s="8">
        <v>0.0</v>
      </c>
      <c r="L6" s="47">
        <v>0.0</v>
      </c>
      <c r="M6" s="8">
        <v>62.0</v>
      </c>
      <c r="N6" s="8">
        <v>55.0</v>
      </c>
      <c r="O6" s="8">
        <v>67.0</v>
      </c>
      <c r="P6" s="8">
        <v>17.0</v>
      </c>
      <c r="Q6" s="8">
        <v>64.0</v>
      </c>
      <c r="R6" s="8">
        <v>61.0</v>
      </c>
      <c r="S6" s="47">
        <v>60.0</v>
      </c>
    </row>
    <row r="7">
      <c r="A7" s="2" t="s">
        <v>1121</v>
      </c>
      <c r="B7" s="2"/>
      <c r="C7" s="2"/>
      <c r="D7" s="2"/>
      <c r="E7" s="8">
        <v>2.0</v>
      </c>
      <c r="F7" s="47">
        <v>16.7</v>
      </c>
      <c r="G7" s="8">
        <v>2.0</v>
      </c>
      <c r="H7" s="8">
        <v>2.0</v>
      </c>
      <c r="I7" s="8">
        <v>2.0</v>
      </c>
      <c r="J7" s="8">
        <v>2.0</v>
      </c>
      <c r="K7" s="8">
        <v>2.0</v>
      </c>
      <c r="L7" s="47">
        <v>2.0</v>
      </c>
      <c r="M7" s="8">
        <v>26.0</v>
      </c>
      <c r="N7" s="8">
        <v>26.0</v>
      </c>
      <c r="O7" s="8">
        <v>13.0</v>
      </c>
      <c r="P7" s="8">
        <v>13.0</v>
      </c>
      <c r="Q7" s="8">
        <v>23.0</v>
      </c>
      <c r="R7" s="8">
        <v>22.0</v>
      </c>
      <c r="S7" s="47">
        <v>21.0</v>
      </c>
    </row>
    <row r="8">
      <c r="A8" s="2" t="s">
        <v>1119</v>
      </c>
      <c r="B8" s="2"/>
      <c r="C8" s="2"/>
      <c r="D8" s="2"/>
      <c r="E8" s="8">
        <v>1.3</v>
      </c>
      <c r="F8" s="47">
        <v>15.1</v>
      </c>
      <c r="G8" s="8">
        <v>0.0</v>
      </c>
      <c r="H8" s="8">
        <v>2.0</v>
      </c>
      <c r="I8" s="8">
        <v>2.0</v>
      </c>
      <c r="J8" s="8">
        <v>1.0</v>
      </c>
      <c r="K8" s="8">
        <v>2.0</v>
      </c>
      <c r="L8" s="47">
        <v>1.0</v>
      </c>
      <c r="M8" s="8">
        <v>23.0</v>
      </c>
      <c r="N8" s="8">
        <v>17.0</v>
      </c>
      <c r="O8" s="8">
        <v>11.0</v>
      </c>
      <c r="P8" s="8">
        <v>8.0</v>
      </c>
      <c r="Q8" s="8">
        <v>5.0</v>
      </c>
      <c r="R8" s="8">
        <v>38.0</v>
      </c>
      <c r="S8" s="47">
        <v>66.0</v>
      </c>
    </row>
    <row r="9">
      <c r="A9" s="2" t="s">
        <v>1120</v>
      </c>
      <c r="B9" s="2"/>
      <c r="C9" s="2"/>
      <c r="D9" s="2"/>
      <c r="E9" s="8">
        <v>7.7</v>
      </c>
      <c r="F9" s="47">
        <v>26.2</v>
      </c>
      <c r="G9" s="8">
        <v>7.0</v>
      </c>
      <c r="H9" s="8">
        <v>8.0</v>
      </c>
      <c r="I9" s="8">
        <v>8.0</v>
      </c>
      <c r="J9" s="8">
        <v>7.0</v>
      </c>
      <c r="K9" s="8">
        <v>8.0</v>
      </c>
      <c r="L9" s="47">
        <v>8.0</v>
      </c>
      <c r="M9" s="8">
        <v>51.0</v>
      </c>
      <c r="N9" s="8">
        <v>37.0</v>
      </c>
      <c r="O9" s="8">
        <v>15.0</v>
      </c>
      <c r="P9" s="8">
        <v>7.0</v>
      </c>
      <c r="Q9" s="8">
        <v>50.0</v>
      </c>
      <c r="R9" s="8">
        <v>68.0</v>
      </c>
      <c r="S9" s="47">
        <v>43.0</v>
      </c>
    </row>
    <row r="10">
      <c r="A10" s="2" t="s">
        <v>1122</v>
      </c>
      <c r="B10" s="2"/>
      <c r="C10" s="2"/>
      <c r="D10" s="2" t="s">
        <v>1123</v>
      </c>
      <c r="E10" s="8">
        <v>14.2</v>
      </c>
      <c r="F10" s="47">
        <v>28.4</v>
      </c>
      <c r="G10" s="8">
        <v>15.0</v>
      </c>
      <c r="H10" s="8">
        <v>15.0</v>
      </c>
      <c r="I10" s="8">
        <v>14.0</v>
      </c>
      <c r="J10" s="8">
        <v>13.0</v>
      </c>
      <c r="K10" s="8">
        <v>14.0</v>
      </c>
      <c r="L10" s="47">
        <v>14.0</v>
      </c>
      <c r="M10" s="8">
        <v>49.0</v>
      </c>
      <c r="N10" s="8">
        <v>50.0</v>
      </c>
      <c r="O10" s="8">
        <v>48.0</v>
      </c>
      <c r="P10" s="8">
        <v>58.0</v>
      </c>
      <c r="Q10" s="8">
        <v>31.0</v>
      </c>
      <c r="R10" s="8">
        <v>33.0</v>
      </c>
      <c r="S10" s="47">
        <v>37.0</v>
      </c>
    </row>
    <row r="11">
      <c r="A11" s="2" t="s">
        <v>1122</v>
      </c>
      <c r="B11" s="2"/>
      <c r="C11" s="2"/>
      <c r="D11" s="2" t="s">
        <v>1124</v>
      </c>
      <c r="E11" s="8">
        <v>11.0</v>
      </c>
      <c r="F11" s="47">
        <v>23.3</v>
      </c>
      <c r="G11" s="8">
        <v>11.0</v>
      </c>
      <c r="H11" s="8">
        <v>11.0</v>
      </c>
      <c r="I11" s="8">
        <v>11.0</v>
      </c>
      <c r="J11" s="8">
        <v>11.0</v>
      </c>
      <c r="K11" s="8">
        <v>11.0</v>
      </c>
      <c r="L11" s="47">
        <v>11.0</v>
      </c>
      <c r="M11" s="8">
        <v>35.0</v>
      </c>
      <c r="N11" s="8">
        <v>38.0</v>
      </c>
      <c r="O11" s="8">
        <v>34.0</v>
      </c>
      <c r="P11" s="8">
        <v>29.0</v>
      </c>
      <c r="Q11" s="8">
        <v>24.0</v>
      </c>
      <c r="R11" s="8">
        <v>24.0</v>
      </c>
      <c r="S11" s="47">
        <v>24.0</v>
      </c>
    </row>
    <row r="12">
      <c r="A12" s="2" t="s">
        <v>1122</v>
      </c>
      <c r="B12" s="2"/>
      <c r="C12" s="2"/>
      <c r="D12" s="2" t="s">
        <v>1125</v>
      </c>
      <c r="E12" s="8">
        <v>3.0</v>
      </c>
      <c r="F12" s="47">
        <v>8.5</v>
      </c>
      <c r="G12" s="8">
        <v>3.0</v>
      </c>
      <c r="H12" s="8">
        <v>3.0</v>
      </c>
      <c r="I12" s="8">
        <v>3.0</v>
      </c>
      <c r="J12" s="8">
        <v>3.0</v>
      </c>
      <c r="K12" s="8">
        <v>3.0</v>
      </c>
      <c r="L12" s="47">
        <v>3.0</v>
      </c>
      <c r="M12" s="8">
        <v>14.0</v>
      </c>
      <c r="N12" s="8">
        <v>16.0</v>
      </c>
      <c r="O12" s="8">
        <v>12.0</v>
      </c>
      <c r="P12" s="8">
        <v>9.0</v>
      </c>
      <c r="Q12" s="8">
        <v>11.0</v>
      </c>
      <c r="R12" s="8">
        <v>10.0</v>
      </c>
      <c r="S12" s="47">
        <v>12.0</v>
      </c>
    </row>
    <row r="13">
      <c r="A13" s="2" t="s">
        <v>1122</v>
      </c>
      <c r="B13" s="2"/>
      <c r="C13" s="2"/>
      <c r="D13" s="2" t="s">
        <v>1127</v>
      </c>
      <c r="E13" s="8">
        <v>1.8</v>
      </c>
      <c r="F13" s="47">
        <v>6.2</v>
      </c>
      <c r="G13" s="8">
        <v>2.0</v>
      </c>
      <c r="H13" s="8">
        <v>2.0</v>
      </c>
      <c r="I13" s="8">
        <v>2.0</v>
      </c>
      <c r="J13" s="8">
        <v>1.0</v>
      </c>
      <c r="K13" s="8">
        <v>2.0</v>
      </c>
      <c r="L13" s="47">
        <v>2.0</v>
      </c>
      <c r="M13" s="8">
        <v>8.0</v>
      </c>
      <c r="N13" s="8">
        <v>8.0</v>
      </c>
      <c r="O13" s="8">
        <v>6.0</v>
      </c>
      <c r="P13" s="8">
        <v>6.0</v>
      </c>
      <c r="Q13" s="8">
        <v>7.0</v>
      </c>
      <c r="R13" s="8">
        <v>9.0</v>
      </c>
      <c r="S13" s="47">
        <v>9.0</v>
      </c>
    </row>
    <row r="14">
      <c r="A14" s="2" t="s">
        <v>1122</v>
      </c>
      <c r="B14" s="2"/>
      <c r="C14" s="2"/>
      <c r="D14" s="2" t="s">
        <v>2320</v>
      </c>
      <c r="E14" s="8">
        <v>0.0</v>
      </c>
      <c r="F14" s="47">
        <v>2.9</v>
      </c>
      <c r="G14" s="8">
        <v>0.0</v>
      </c>
      <c r="H14" s="8">
        <v>0.0</v>
      </c>
      <c r="I14" s="8">
        <v>0.0</v>
      </c>
      <c r="J14" s="8">
        <v>0.0</v>
      </c>
      <c r="K14" s="8">
        <v>0.0</v>
      </c>
      <c r="L14" s="47">
        <v>0.0</v>
      </c>
      <c r="M14" s="8">
        <v>0.0</v>
      </c>
      <c r="N14" s="8">
        <v>0.0</v>
      </c>
      <c r="O14" s="8">
        <v>4.0</v>
      </c>
      <c r="P14" s="8">
        <v>0.0</v>
      </c>
      <c r="Q14" s="8">
        <v>4.0</v>
      </c>
      <c r="R14" s="8">
        <v>4.0</v>
      </c>
      <c r="S14" s="47">
        <v>4.0</v>
      </c>
    </row>
    <row r="15">
      <c r="A15" s="2" t="s">
        <v>1122</v>
      </c>
      <c r="B15" s="2"/>
      <c r="C15" s="2"/>
      <c r="D15" s="2" t="s">
        <v>1128</v>
      </c>
      <c r="E15" s="8">
        <v>6.0</v>
      </c>
      <c r="F15" s="47">
        <v>8.3</v>
      </c>
      <c r="G15" s="8">
        <v>6.0</v>
      </c>
      <c r="H15" s="8">
        <v>6.0</v>
      </c>
      <c r="I15" s="8">
        <v>6.0</v>
      </c>
      <c r="J15" s="8">
        <v>6.0</v>
      </c>
      <c r="K15" s="8">
        <v>6.0</v>
      </c>
      <c r="L15" s="47">
        <v>6.0</v>
      </c>
      <c r="M15" s="8">
        <v>10.0</v>
      </c>
      <c r="N15" s="8">
        <v>11.0</v>
      </c>
      <c r="O15" s="8">
        <v>7.0</v>
      </c>
      <c r="P15" s="8">
        <v>13.0</v>
      </c>
      <c r="Q15" s="8">
        <v>12.0</v>
      </c>
      <c r="R15" s="8">
        <v>9.0</v>
      </c>
      <c r="S15" s="47">
        <v>10.0</v>
      </c>
    </row>
    <row r="16">
      <c r="A16" s="2" t="s">
        <v>1122</v>
      </c>
      <c r="B16" s="2"/>
      <c r="C16" s="2"/>
      <c r="D16" s="2" t="s">
        <v>1129</v>
      </c>
      <c r="E16" s="8">
        <v>0.2</v>
      </c>
      <c r="F16" s="47">
        <v>2.5</v>
      </c>
      <c r="G16" s="8">
        <v>0.0</v>
      </c>
      <c r="H16" s="8">
        <v>0.0</v>
      </c>
      <c r="I16" s="8">
        <v>0.0</v>
      </c>
      <c r="J16" s="8">
        <v>1.0</v>
      </c>
      <c r="K16" s="8">
        <v>0.0</v>
      </c>
      <c r="L16" s="47">
        <v>0.0</v>
      </c>
      <c r="M16" s="8">
        <v>8.0</v>
      </c>
      <c r="N16" s="8">
        <v>2.0</v>
      </c>
      <c r="O16" s="8">
        <v>3.0</v>
      </c>
      <c r="P16" s="8">
        <v>8.0</v>
      </c>
      <c r="Q16" s="8">
        <v>1.0</v>
      </c>
      <c r="R16" s="8">
        <v>5.0</v>
      </c>
      <c r="S16" s="47">
        <v>6.0</v>
      </c>
    </row>
    <row r="17">
      <c r="A17" s="52" t="s">
        <v>2321</v>
      </c>
      <c r="G17" s="2"/>
      <c r="H17" s="2"/>
      <c r="I17" s="2"/>
      <c r="J17" s="2"/>
      <c r="K17" s="2"/>
      <c r="L17" s="39"/>
      <c r="M17" s="2"/>
      <c r="N17" s="2"/>
      <c r="O17" s="2"/>
      <c r="P17" s="2"/>
      <c r="Q17" s="2"/>
      <c r="R17" s="2"/>
      <c r="S17" s="39"/>
    </row>
    <row r="18">
      <c r="A18" s="2" t="s">
        <v>1136</v>
      </c>
      <c r="B18" s="2" t="s">
        <v>2322</v>
      </c>
      <c r="C18" s="2" t="s">
        <v>2323</v>
      </c>
      <c r="D18" s="2" t="s">
        <v>2324</v>
      </c>
      <c r="E18" s="8">
        <v>0.0</v>
      </c>
      <c r="F18" s="47">
        <v>0.9</v>
      </c>
      <c r="G18" s="8">
        <v>0.0</v>
      </c>
      <c r="H18" s="8">
        <v>0.0</v>
      </c>
      <c r="I18" s="8">
        <v>0.0</v>
      </c>
      <c r="J18" s="8">
        <v>0.0</v>
      </c>
      <c r="K18" s="8">
        <v>0.0</v>
      </c>
      <c r="L18" s="47">
        <v>0.0</v>
      </c>
      <c r="M18" s="8">
        <v>1.0</v>
      </c>
      <c r="N18" s="8">
        <v>1.0</v>
      </c>
      <c r="O18" s="8">
        <v>1.0</v>
      </c>
      <c r="P18" s="8">
        <v>1.0</v>
      </c>
      <c r="Q18" s="8">
        <v>1.0</v>
      </c>
      <c r="R18" s="8">
        <v>1.0</v>
      </c>
      <c r="S18" s="47">
        <v>1.0</v>
      </c>
    </row>
    <row r="19">
      <c r="A19" s="2" t="s">
        <v>1136</v>
      </c>
      <c r="B19" s="2" t="s">
        <v>2325</v>
      </c>
      <c r="C19" s="2" t="s">
        <v>2326</v>
      </c>
      <c r="D19" s="2" t="s">
        <v>2327</v>
      </c>
      <c r="E19" s="8">
        <v>0.0</v>
      </c>
      <c r="F19" s="47">
        <v>0.9</v>
      </c>
      <c r="G19" s="8">
        <v>0.0</v>
      </c>
      <c r="H19" s="8">
        <v>0.0</v>
      </c>
      <c r="I19" s="8">
        <v>0.0</v>
      </c>
      <c r="J19" s="8">
        <v>0.0</v>
      </c>
      <c r="K19" s="8">
        <v>0.0</v>
      </c>
      <c r="L19" s="47">
        <v>0.0</v>
      </c>
      <c r="M19" s="8">
        <v>1.0</v>
      </c>
      <c r="N19" s="8">
        <v>1.0</v>
      </c>
      <c r="O19" s="8">
        <v>1.0</v>
      </c>
      <c r="P19" s="8">
        <v>1.0</v>
      </c>
      <c r="Q19" s="8">
        <v>1.0</v>
      </c>
      <c r="R19" s="8">
        <v>1.0</v>
      </c>
      <c r="S19" s="47">
        <v>1.0</v>
      </c>
    </row>
    <row r="20">
      <c r="A20" s="2" t="s">
        <v>1136</v>
      </c>
      <c r="B20" s="2" t="s">
        <v>2328</v>
      </c>
      <c r="C20" s="2" t="s">
        <v>2329</v>
      </c>
      <c r="D20" s="2" t="s">
        <v>2330</v>
      </c>
      <c r="E20" s="8">
        <v>0.0</v>
      </c>
      <c r="F20" s="47">
        <v>0.9</v>
      </c>
      <c r="G20" s="8">
        <v>0.0</v>
      </c>
      <c r="H20" s="8">
        <v>0.0</v>
      </c>
      <c r="I20" s="8">
        <v>0.0</v>
      </c>
      <c r="J20" s="8">
        <v>0.0</v>
      </c>
      <c r="K20" s="8">
        <v>0.0</v>
      </c>
      <c r="L20" s="47">
        <v>0.0</v>
      </c>
      <c r="M20" s="8">
        <v>0.0</v>
      </c>
      <c r="N20" s="8">
        <v>1.0</v>
      </c>
      <c r="O20" s="8">
        <v>0.0</v>
      </c>
      <c r="P20" s="8">
        <v>1.0</v>
      </c>
      <c r="Q20" s="8">
        <v>1.0</v>
      </c>
      <c r="R20" s="8">
        <v>1.0</v>
      </c>
      <c r="S20" s="47">
        <v>2.0</v>
      </c>
    </row>
    <row r="21">
      <c r="A21" s="2" t="s">
        <v>1136</v>
      </c>
      <c r="B21" s="2" t="s">
        <v>2331</v>
      </c>
      <c r="C21" s="2" t="s">
        <v>2332</v>
      </c>
      <c r="D21" s="2" t="s">
        <v>2333</v>
      </c>
      <c r="E21" s="8">
        <v>0.0</v>
      </c>
      <c r="F21" s="47">
        <v>1.1</v>
      </c>
      <c r="G21" s="8">
        <v>0.0</v>
      </c>
      <c r="H21" s="8">
        <v>0.0</v>
      </c>
      <c r="I21" s="8">
        <v>0.0</v>
      </c>
      <c r="J21" s="8">
        <v>0.0</v>
      </c>
      <c r="K21" s="8">
        <v>0.0</v>
      </c>
      <c r="L21" s="47">
        <v>0.0</v>
      </c>
      <c r="M21" s="8">
        <v>1.0</v>
      </c>
      <c r="N21" s="8">
        <v>2.0</v>
      </c>
      <c r="O21" s="8">
        <v>1.0</v>
      </c>
      <c r="P21" s="8">
        <v>1.0</v>
      </c>
      <c r="Q21" s="8">
        <v>2.0</v>
      </c>
      <c r="R21" s="8">
        <v>1.0</v>
      </c>
      <c r="S21" s="47">
        <v>1.0</v>
      </c>
    </row>
    <row r="22">
      <c r="A22" s="2" t="s">
        <v>1136</v>
      </c>
      <c r="B22" s="2" t="s">
        <v>1963</v>
      </c>
      <c r="C22" s="2" t="s">
        <v>1964</v>
      </c>
      <c r="D22" s="2" t="s">
        <v>1965</v>
      </c>
      <c r="E22" s="8">
        <v>0.0</v>
      </c>
      <c r="F22" s="47">
        <v>1.0</v>
      </c>
      <c r="G22" s="8">
        <v>0.0</v>
      </c>
      <c r="H22" s="8">
        <v>0.0</v>
      </c>
      <c r="I22" s="8">
        <v>0.0</v>
      </c>
      <c r="J22" s="8">
        <v>0.0</v>
      </c>
      <c r="K22" s="8">
        <v>0.0</v>
      </c>
      <c r="L22" s="47">
        <v>0.0</v>
      </c>
      <c r="M22" s="8">
        <v>1.0</v>
      </c>
      <c r="N22" s="8">
        <v>1.0</v>
      </c>
      <c r="O22" s="8">
        <v>1.0</v>
      </c>
      <c r="P22" s="8">
        <v>1.0</v>
      </c>
      <c r="Q22" s="8">
        <v>1.0</v>
      </c>
      <c r="R22" s="8">
        <v>1.0</v>
      </c>
      <c r="S22" s="47">
        <v>1.0</v>
      </c>
    </row>
    <row r="23">
      <c r="A23" s="2" t="s">
        <v>1136</v>
      </c>
      <c r="B23" s="2" t="s">
        <v>2334</v>
      </c>
      <c r="C23" s="2" t="s">
        <v>2335</v>
      </c>
      <c r="D23" s="2" t="s">
        <v>2336</v>
      </c>
      <c r="E23" s="8">
        <v>0.0</v>
      </c>
      <c r="F23" s="47">
        <v>1.0</v>
      </c>
      <c r="G23" s="8">
        <v>0.0</v>
      </c>
      <c r="H23" s="8">
        <v>0.0</v>
      </c>
      <c r="I23" s="8">
        <v>0.0</v>
      </c>
      <c r="J23" s="8">
        <v>0.0</v>
      </c>
      <c r="K23" s="8">
        <v>0.0</v>
      </c>
      <c r="L23" s="47">
        <v>0.0</v>
      </c>
      <c r="M23" s="8">
        <v>1.0</v>
      </c>
      <c r="N23" s="8">
        <v>2.0</v>
      </c>
      <c r="O23" s="8">
        <v>1.0</v>
      </c>
      <c r="P23" s="8">
        <v>1.0</v>
      </c>
      <c r="Q23" s="8">
        <v>1.0</v>
      </c>
      <c r="R23" s="8">
        <v>1.0</v>
      </c>
      <c r="S23" s="47">
        <v>1.0</v>
      </c>
    </row>
    <row r="24">
      <c r="A24" s="2" t="s">
        <v>1136</v>
      </c>
      <c r="B24" s="2" t="s">
        <v>1155</v>
      </c>
      <c r="C24" s="2" t="s">
        <v>1156</v>
      </c>
      <c r="D24" s="2" t="s">
        <v>1157</v>
      </c>
      <c r="E24" s="8">
        <v>0.0</v>
      </c>
      <c r="F24" s="47">
        <v>1.4</v>
      </c>
      <c r="G24" s="8">
        <v>0.0</v>
      </c>
      <c r="H24" s="8">
        <v>0.0</v>
      </c>
      <c r="I24" s="8">
        <v>0.0</v>
      </c>
      <c r="J24" s="8">
        <v>0.0</v>
      </c>
      <c r="K24" s="8">
        <v>0.0</v>
      </c>
      <c r="L24" s="47">
        <v>0.0</v>
      </c>
      <c r="M24" s="8">
        <v>2.0</v>
      </c>
      <c r="N24" s="8">
        <v>2.0</v>
      </c>
      <c r="O24" s="8">
        <v>2.0</v>
      </c>
      <c r="P24" s="8">
        <v>3.0</v>
      </c>
      <c r="Q24" s="8">
        <v>2.0</v>
      </c>
      <c r="R24" s="8">
        <v>1.0</v>
      </c>
      <c r="S24" s="47">
        <v>2.0</v>
      </c>
    </row>
    <row r="25">
      <c r="A25" s="2" t="s">
        <v>1136</v>
      </c>
      <c r="B25" s="2" t="s">
        <v>1983</v>
      </c>
      <c r="C25" s="2" t="s">
        <v>1984</v>
      </c>
      <c r="D25" s="2" t="s">
        <v>1985</v>
      </c>
      <c r="E25" s="8">
        <v>0.0</v>
      </c>
      <c r="F25" s="47">
        <v>0.9</v>
      </c>
      <c r="G25" s="8">
        <v>0.0</v>
      </c>
      <c r="H25" s="8">
        <v>0.0</v>
      </c>
      <c r="I25" s="8">
        <v>0.0</v>
      </c>
      <c r="J25" s="8">
        <v>0.0</v>
      </c>
      <c r="K25" s="8">
        <v>0.0</v>
      </c>
      <c r="L25" s="47">
        <v>0.0</v>
      </c>
      <c r="M25" s="8">
        <v>1.0</v>
      </c>
      <c r="N25" s="8">
        <v>1.0</v>
      </c>
      <c r="O25" s="8">
        <v>1.0</v>
      </c>
      <c r="P25" s="8">
        <v>1.0</v>
      </c>
      <c r="Q25" s="8">
        <v>1.0</v>
      </c>
      <c r="R25" s="8">
        <v>1.0</v>
      </c>
      <c r="S25" s="47">
        <v>1.0</v>
      </c>
    </row>
    <row r="26">
      <c r="A26" s="2" t="s">
        <v>1136</v>
      </c>
      <c r="B26" s="2" t="s">
        <v>1391</v>
      </c>
      <c r="C26" s="2" t="s">
        <v>1392</v>
      </c>
      <c r="D26" s="2" t="s">
        <v>1393</v>
      </c>
      <c r="E26" s="8">
        <v>0.0</v>
      </c>
      <c r="F26" s="47">
        <v>0.9</v>
      </c>
      <c r="G26" s="8">
        <v>0.0</v>
      </c>
      <c r="H26" s="8">
        <v>0.0</v>
      </c>
      <c r="I26" s="8">
        <v>0.0</v>
      </c>
      <c r="J26" s="8">
        <v>0.0</v>
      </c>
      <c r="K26" s="8">
        <v>0.0</v>
      </c>
      <c r="L26" s="47">
        <v>0.0</v>
      </c>
      <c r="M26" s="8">
        <v>0.0</v>
      </c>
      <c r="N26" s="8">
        <v>1.0</v>
      </c>
      <c r="O26" s="8">
        <v>1.0</v>
      </c>
      <c r="P26" s="8">
        <v>1.0</v>
      </c>
      <c r="Q26" s="8">
        <v>1.0</v>
      </c>
      <c r="R26" s="8">
        <v>1.0</v>
      </c>
      <c r="S26" s="47">
        <v>1.0</v>
      </c>
    </row>
    <row r="27">
      <c r="A27" s="2" t="s">
        <v>1136</v>
      </c>
      <c r="B27" s="2" t="s">
        <v>2337</v>
      </c>
      <c r="C27" s="2" t="s">
        <v>2338</v>
      </c>
      <c r="D27" s="2" t="s">
        <v>2339</v>
      </c>
      <c r="E27" s="8">
        <v>0.0</v>
      </c>
      <c r="F27" s="47">
        <v>1.1</v>
      </c>
      <c r="G27" s="8">
        <v>0.0</v>
      </c>
      <c r="H27" s="8">
        <v>0.0</v>
      </c>
      <c r="I27" s="8">
        <v>0.0</v>
      </c>
      <c r="J27" s="8">
        <v>0.0</v>
      </c>
      <c r="K27" s="8">
        <v>0.0</v>
      </c>
      <c r="L27" s="47">
        <v>0.0</v>
      </c>
      <c r="M27" s="8">
        <v>1.0</v>
      </c>
      <c r="N27" s="8">
        <v>1.0</v>
      </c>
      <c r="O27" s="8">
        <v>1.0</v>
      </c>
      <c r="P27" s="8">
        <v>1.0</v>
      </c>
      <c r="Q27" s="8">
        <v>1.0</v>
      </c>
      <c r="R27" s="8">
        <v>1.0</v>
      </c>
      <c r="S27" s="47">
        <v>1.0</v>
      </c>
    </row>
    <row r="28">
      <c r="A28" s="2" t="s">
        <v>1136</v>
      </c>
      <c r="B28" s="2" t="s">
        <v>2340</v>
      </c>
      <c r="C28" s="2" t="s">
        <v>2341</v>
      </c>
      <c r="D28" s="2" t="s">
        <v>2342</v>
      </c>
      <c r="E28" s="8">
        <v>0.0</v>
      </c>
      <c r="F28" s="47">
        <v>0.9</v>
      </c>
      <c r="G28" s="8">
        <v>0.0</v>
      </c>
      <c r="H28" s="8">
        <v>0.0</v>
      </c>
      <c r="I28" s="8">
        <v>0.0</v>
      </c>
      <c r="J28" s="8">
        <v>0.0</v>
      </c>
      <c r="K28" s="8">
        <v>0.0</v>
      </c>
      <c r="L28" s="47">
        <v>0.0</v>
      </c>
      <c r="M28" s="8">
        <v>1.0</v>
      </c>
      <c r="N28" s="8">
        <v>1.0</v>
      </c>
      <c r="O28" s="8">
        <v>1.0</v>
      </c>
      <c r="P28" s="8">
        <v>1.0</v>
      </c>
      <c r="Q28" s="8">
        <v>1.0</v>
      </c>
      <c r="R28" s="8">
        <v>1.0</v>
      </c>
      <c r="S28" s="47">
        <v>1.0</v>
      </c>
    </row>
    <row r="29">
      <c r="A29" s="2" t="s">
        <v>1136</v>
      </c>
      <c r="B29" s="2" t="s">
        <v>2343</v>
      </c>
      <c r="C29" s="2" t="s">
        <v>2344</v>
      </c>
      <c r="D29" s="2" t="s">
        <v>2345</v>
      </c>
      <c r="E29" s="8">
        <v>0.0</v>
      </c>
      <c r="F29" s="47">
        <v>0.9</v>
      </c>
      <c r="G29" s="8">
        <v>0.0</v>
      </c>
      <c r="H29" s="8">
        <v>0.0</v>
      </c>
      <c r="I29" s="8">
        <v>0.0</v>
      </c>
      <c r="J29" s="8">
        <v>0.0</v>
      </c>
      <c r="K29" s="8">
        <v>0.0</v>
      </c>
      <c r="L29" s="47">
        <v>0.0</v>
      </c>
      <c r="M29" s="8">
        <v>1.0</v>
      </c>
      <c r="N29" s="8">
        <v>1.0</v>
      </c>
      <c r="O29" s="8">
        <v>1.0</v>
      </c>
      <c r="P29" s="8">
        <v>1.0</v>
      </c>
      <c r="Q29" s="8">
        <v>1.0</v>
      </c>
      <c r="R29" s="8">
        <v>1.0</v>
      </c>
      <c r="S29" s="47">
        <v>1.0</v>
      </c>
    </row>
    <row r="30">
      <c r="A30" s="2" t="s">
        <v>1136</v>
      </c>
      <c r="B30" s="2" t="s">
        <v>2346</v>
      </c>
      <c r="C30" s="2" t="s">
        <v>2347</v>
      </c>
      <c r="D30" s="2" t="s">
        <v>2348</v>
      </c>
      <c r="E30" s="8">
        <v>0.0</v>
      </c>
      <c r="F30" s="47">
        <v>0.9</v>
      </c>
      <c r="G30" s="8">
        <v>0.0</v>
      </c>
      <c r="H30" s="8">
        <v>0.0</v>
      </c>
      <c r="I30" s="8">
        <v>0.0</v>
      </c>
      <c r="J30" s="8">
        <v>0.0</v>
      </c>
      <c r="K30" s="8">
        <v>0.0</v>
      </c>
      <c r="L30" s="47">
        <v>0.0</v>
      </c>
      <c r="M30" s="8">
        <v>1.0</v>
      </c>
      <c r="N30" s="8">
        <v>1.0</v>
      </c>
      <c r="O30" s="8">
        <v>1.0</v>
      </c>
      <c r="P30" s="8">
        <v>1.0</v>
      </c>
      <c r="Q30" s="8">
        <v>1.0</v>
      </c>
      <c r="R30" s="8">
        <v>1.0</v>
      </c>
      <c r="S30" s="47">
        <v>1.0</v>
      </c>
    </row>
    <row r="31">
      <c r="A31" s="2" t="s">
        <v>1136</v>
      </c>
      <c r="B31" s="2" t="s">
        <v>2349</v>
      </c>
      <c r="C31" s="2" t="s">
        <v>2350</v>
      </c>
      <c r="D31" s="2" t="s">
        <v>2351</v>
      </c>
      <c r="E31" s="8">
        <v>0.0</v>
      </c>
      <c r="F31" s="47">
        <v>2.4</v>
      </c>
      <c r="G31" s="8">
        <v>0.0</v>
      </c>
      <c r="H31" s="8">
        <v>0.0</v>
      </c>
      <c r="I31" s="8">
        <v>0.0</v>
      </c>
      <c r="J31" s="8">
        <v>0.0</v>
      </c>
      <c r="K31" s="8">
        <v>0.0</v>
      </c>
      <c r="L31" s="47">
        <v>0.0</v>
      </c>
      <c r="M31" s="8">
        <v>2.0</v>
      </c>
      <c r="N31" s="8">
        <v>3.0</v>
      </c>
      <c r="O31" s="8">
        <v>2.0</v>
      </c>
      <c r="P31" s="8">
        <v>1.0</v>
      </c>
      <c r="Q31" s="8">
        <v>2.0</v>
      </c>
      <c r="R31" s="8">
        <v>3.0</v>
      </c>
      <c r="S31" s="47">
        <v>3.0</v>
      </c>
    </row>
    <row r="32">
      <c r="A32" s="2" t="s">
        <v>1136</v>
      </c>
      <c r="B32" s="2" t="s">
        <v>2032</v>
      </c>
      <c r="C32" s="2" t="s">
        <v>2033</v>
      </c>
      <c r="D32" s="2" t="s">
        <v>2034</v>
      </c>
      <c r="E32" s="8">
        <v>0.0</v>
      </c>
      <c r="F32" s="47">
        <v>2.3</v>
      </c>
      <c r="G32" s="8">
        <v>0.0</v>
      </c>
      <c r="H32" s="8">
        <v>0.0</v>
      </c>
      <c r="I32" s="8">
        <v>0.0</v>
      </c>
      <c r="J32" s="8">
        <v>0.0</v>
      </c>
      <c r="K32" s="8">
        <v>0.0</v>
      </c>
      <c r="L32" s="47">
        <v>0.0</v>
      </c>
      <c r="M32" s="8">
        <v>3.0</v>
      </c>
      <c r="N32" s="8">
        <v>3.0</v>
      </c>
      <c r="O32" s="8">
        <v>2.0</v>
      </c>
      <c r="P32" s="8">
        <v>4.0</v>
      </c>
      <c r="Q32" s="8">
        <v>2.0</v>
      </c>
      <c r="R32" s="8">
        <v>3.0</v>
      </c>
      <c r="S32" s="47">
        <v>2.0</v>
      </c>
    </row>
    <row r="33">
      <c r="A33" s="2" t="s">
        <v>1136</v>
      </c>
      <c r="B33" s="2" t="s">
        <v>1182</v>
      </c>
      <c r="C33" s="2" t="s">
        <v>1183</v>
      </c>
      <c r="D33" s="2" t="s">
        <v>1184</v>
      </c>
      <c r="E33" s="8">
        <v>0.0</v>
      </c>
      <c r="F33" s="47">
        <v>2.2</v>
      </c>
      <c r="G33" s="8">
        <v>0.0</v>
      </c>
      <c r="H33" s="8">
        <v>0.0</v>
      </c>
      <c r="I33" s="8">
        <v>0.0</v>
      </c>
      <c r="J33" s="8">
        <v>0.0</v>
      </c>
      <c r="K33" s="8">
        <v>0.0</v>
      </c>
      <c r="L33" s="47">
        <v>0.0</v>
      </c>
      <c r="M33" s="8">
        <v>2.0</v>
      </c>
      <c r="N33" s="8">
        <v>5.0</v>
      </c>
      <c r="O33" s="8">
        <v>1.0</v>
      </c>
      <c r="P33" s="8">
        <v>1.0</v>
      </c>
      <c r="Q33" s="8">
        <v>5.0</v>
      </c>
      <c r="R33" s="8">
        <v>3.0</v>
      </c>
      <c r="S33" s="47">
        <v>2.0</v>
      </c>
    </row>
    <row r="34">
      <c r="A34" s="2" t="s">
        <v>1136</v>
      </c>
      <c r="B34" s="2" t="s">
        <v>1185</v>
      </c>
      <c r="C34" s="2" t="s">
        <v>1890</v>
      </c>
      <c r="D34" s="2" t="s">
        <v>1891</v>
      </c>
      <c r="E34" s="8">
        <v>0.0</v>
      </c>
      <c r="F34" s="47">
        <v>1.1</v>
      </c>
      <c r="G34" s="8">
        <v>0.0</v>
      </c>
      <c r="H34" s="8">
        <v>0.0</v>
      </c>
      <c r="I34" s="8">
        <v>0.0</v>
      </c>
      <c r="J34" s="8">
        <v>0.0</v>
      </c>
      <c r="K34" s="8">
        <v>0.0</v>
      </c>
      <c r="L34" s="47">
        <v>0.0</v>
      </c>
      <c r="M34" s="8">
        <v>1.0</v>
      </c>
      <c r="N34" s="8">
        <v>1.0</v>
      </c>
      <c r="O34" s="8">
        <v>1.0</v>
      </c>
      <c r="P34" s="8">
        <v>1.0</v>
      </c>
      <c r="Q34" s="8">
        <v>1.0</v>
      </c>
      <c r="R34" s="8">
        <v>2.0</v>
      </c>
      <c r="S34" s="47">
        <v>2.0</v>
      </c>
    </row>
    <row r="35">
      <c r="A35" s="2" t="s">
        <v>1136</v>
      </c>
      <c r="B35" s="2" t="s">
        <v>1185</v>
      </c>
      <c r="C35" s="2" t="s">
        <v>2352</v>
      </c>
      <c r="D35" s="2" t="s">
        <v>2353</v>
      </c>
      <c r="E35" s="8">
        <v>0.0</v>
      </c>
      <c r="F35" s="47">
        <v>1.1</v>
      </c>
      <c r="G35" s="8">
        <v>0.0</v>
      </c>
      <c r="H35" s="8">
        <v>0.0</v>
      </c>
      <c r="I35" s="8">
        <v>0.0</v>
      </c>
      <c r="J35" s="8">
        <v>0.0</v>
      </c>
      <c r="K35" s="8">
        <v>0.0</v>
      </c>
      <c r="L35" s="47">
        <v>0.0</v>
      </c>
      <c r="M35" s="8">
        <v>1.0</v>
      </c>
      <c r="N35" s="8">
        <v>1.0</v>
      </c>
      <c r="O35" s="8">
        <v>1.0</v>
      </c>
      <c r="P35" s="8">
        <v>1.0</v>
      </c>
      <c r="Q35" s="8">
        <v>1.0</v>
      </c>
      <c r="R35" s="8">
        <v>2.0</v>
      </c>
      <c r="S35" s="47">
        <v>2.0</v>
      </c>
    </row>
    <row r="36">
      <c r="A36" s="2" t="s">
        <v>1136</v>
      </c>
      <c r="B36" s="2" t="s">
        <v>1185</v>
      </c>
      <c r="C36" s="2" t="s">
        <v>1892</v>
      </c>
      <c r="D36" s="2" t="s">
        <v>1893</v>
      </c>
      <c r="E36" s="8">
        <v>0.0</v>
      </c>
      <c r="F36" s="47">
        <v>1.1</v>
      </c>
      <c r="G36" s="8">
        <v>0.0</v>
      </c>
      <c r="H36" s="8">
        <v>0.0</v>
      </c>
      <c r="I36" s="8">
        <v>0.0</v>
      </c>
      <c r="J36" s="8">
        <v>0.0</v>
      </c>
      <c r="K36" s="8">
        <v>0.0</v>
      </c>
      <c r="L36" s="47">
        <v>0.0</v>
      </c>
      <c r="M36" s="8">
        <v>1.0</v>
      </c>
      <c r="N36" s="8">
        <v>1.0</v>
      </c>
      <c r="O36" s="8">
        <v>1.0</v>
      </c>
      <c r="P36" s="8">
        <v>1.0</v>
      </c>
      <c r="Q36" s="8">
        <v>1.0</v>
      </c>
      <c r="R36" s="8">
        <v>2.0</v>
      </c>
      <c r="S36" s="47">
        <v>2.0</v>
      </c>
    </row>
    <row r="37">
      <c r="A37" s="2" t="s">
        <v>1136</v>
      </c>
      <c r="B37" s="2" t="s">
        <v>2354</v>
      </c>
      <c r="C37" s="2" t="s">
        <v>2355</v>
      </c>
      <c r="D37" s="2" t="s">
        <v>2356</v>
      </c>
      <c r="E37" s="8">
        <v>0.0</v>
      </c>
      <c r="F37" s="47">
        <v>1.7</v>
      </c>
      <c r="G37" s="8">
        <v>0.0</v>
      </c>
      <c r="H37" s="8">
        <v>0.0</v>
      </c>
      <c r="I37" s="8">
        <v>0.0</v>
      </c>
      <c r="J37" s="8">
        <v>0.0</v>
      </c>
      <c r="K37" s="8">
        <v>0.0</v>
      </c>
      <c r="L37" s="47">
        <v>0.0</v>
      </c>
      <c r="M37" s="8">
        <v>1.0</v>
      </c>
      <c r="N37" s="8">
        <v>2.0</v>
      </c>
      <c r="O37" s="8">
        <v>2.0</v>
      </c>
      <c r="P37" s="8">
        <v>2.0</v>
      </c>
      <c r="Q37" s="8">
        <v>1.0</v>
      </c>
      <c r="R37" s="8">
        <v>3.0</v>
      </c>
      <c r="S37" s="47">
        <v>2.0</v>
      </c>
    </row>
    <row r="38">
      <c r="A38" s="2" t="s">
        <v>1136</v>
      </c>
      <c r="B38" s="2" t="s">
        <v>2354</v>
      </c>
      <c r="C38" s="2" t="s">
        <v>2357</v>
      </c>
      <c r="D38" s="2" t="s">
        <v>2358</v>
      </c>
      <c r="E38" s="8">
        <v>0.0</v>
      </c>
      <c r="F38" s="47">
        <v>2.0</v>
      </c>
      <c r="G38" s="8">
        <v>0.0</v>
      </c>
      <c r="H38" s="8">
        <v>0.0</v>
      </c>
      <c r="I38" s="8">
        <v>0.0</v>
      </c>
      <c r="J38" s="8">
        <v>0.0</v>
      </c>
      <c r="K38" s="8">
        <v>0.0</v>
      </c>
      <c r="L38" s="47">
        <v>0.0</v>
      </c>
      <c r="M38" s="8">
        <v>3.0</v>
      </c>
      <c r="N38" s="8">
        <v>2.0</v>
      </c>
      <c r="O38" s="8">
        <v>2.0</v>
      </c>
      <c r="P38" s="8">
        <v>2.0</v>
      </c>
      <c r="Q38" s="8">
        <v>1.0</v>
      </c>
      <c r="R38" s="8">
        <v>3.0</v>
      </c>
      <c r="S38" s="47">
        <v>3.0</v>
      </c>
    </row>
    <row r="39">
      <c r="A39" s="2" t="s">
        <v>1136</v>
      </c>
      <c r="B39" s="2" t="s">
        <v>1195</v>
      </c>
      <c r="C39" s="2" t="s">
        <v>1198</v>
      </c>
      <c r="D39" s="2" t="s">
        <v>1199</v>
      </c>
      <c r="E39" s="8">
        <v>0.0</v>
      </c>
      <c r="F39" s="47">
        <v>1.5</v>
      </c>
      <c r="G39" s="8">
        <v>0.0</v>
      </c>
      <c r="H39" s="8">
        <v>0.0</v>
      </c>
      <c r="I39" s="8">
        <v>0.0</v>
      </c>
      <c r="J39" s="8">
        <v>0.0</v>
      </c>
      <c r="K39" s="8">
        <v>0.0</v>
      </c>
      <c r="L39" s="47">
        <v>0.0</v>
      </c>
      <c r="M39" s="8">
        <v>3.0</v>
      </c>
      <c r="N39" s="8">
        <v>2.0</v>
      </c>
      <c r="O39" s="8">
        <v>4.0</v>
      </c>
      <c r="P39" s="8">
        <v>1.0</v>
      </c>
      <c r="Q39" s="8">
        <v>2.0</v>
      </c>
      <c r="R39" s="8">
        <v>2.0</v>
      </c>
      <c r="S39" s="47">
        <v>2.0</v>
      </c>
    </row>
    <row r="40">
      <c r="A40" s="2" t="s">
        <v>1136</v>
      </c>
      <c r="B40" s="2" t="s">
        <v>1482</v>
      </c>
      <c r="C40" s="2" t="s">
        <v>1483</v>
      </c>
      <c r="D40" s="2" t="s">
        <v>1484</v>
      </c>
      <c r="E40" s="8">
        <v>0.0</v>
      </c>
      <c r="F40" s="47">
        <v>3.8</v>
      </c>
      <c r="G40" s="8">
        <v>0.0</v>
      </c>
      <c r="H40" s="8">
        <v>0.0</v>
      </c>
      <c r="I40" s="8">
        <v>0.0</v>
      </c>
      <c r="J40" s="8">
        <v>0.0</v>
      </c>
      <c r="K40" s="8">
        <v>0.0</v>
      </c>
      <c r="L40" s="47">
        <v>0.0</v>
      </c>
      <c r="M40" s="8">
        <v>4.0</v>
      </c>
      <c r="N40" s="8">
        <v>5.0</v>
      </c>
      <c r="O40" s="8">
        <v>5.0</v>
      </c>
      <c r="P40" s="8">
        <v>3.0</v>
      </c>
      <c r="Q40" s="8">
        <v>5.0</v>
      </c>
      <c r="R40" s="8">
        <v>5.0</v>
      </c>
      <c r="S40" s="47">
        <v>5.0</v>
      </c>
    </row>
    <row r="41">
      <c r="A41" s="2" t="s">
        <v>1136</v>
      </c>
      <c r="B41" s="2" t="s">
        <v>2359</v>
      </c>
      <c r="C41" s="2" t="s">
        <v>2360</v>
      </c>
      <c r="D41" s="2" t="s">
        <v>2361</v>
      </c>
      <c r="E41" s="8">
        <v>0.0</v>
      </c>
      <c r="F41" s="47">
        <v>0.9</v>
      </c>
      <c r="G41" s="8">
        <v>0.0</v>
      </c>
      <c r="H41" s="8">
        <v>0.0</v>
      </c>
      <c r="I41" s="8">
        <v>0.0</v>
      </c>
      <c r="J41" s="8">
        <v>0.0</v>
      </c>
      <c r="K41" s="8">
        <v>0.0</v>
      </c>
      <c r="L41" s="47">
        <v>0.0</v>
      </c>
      <c r="M41" s="8">
        <v>1.0</v>
      </c>
      <c r="N41" s="8">
        <v>1.0</v>
      </c>
      <c r="O41" s="8">
        <v>1.0</v>
      </c>
      <c r="P41" s="8">
        <v>1.0</v>
      </c>
      <c r="Q41" s="8">
        <v>2.0</v>
      </c>
      <c r="R41" s="8">
        <v>1.0</v>
      </c>
      <c r="S41" s="47">
        <v>1.0</v>
      </c>
    </row>
    <row r="42">
      <c r="A42" s="2" t="s">
        <v>1136</v>
      </c>
      <c r="B42" s="2" t="s">
        <v>2362</v>
      </c>
      <c r="C42" s="2" t="s">
        <v>2363</v>
      </c>
      <c r="D42" s="2" t="s">
        <v>2364</v>
      </c>
      <c r="E42" s="8">
        <v>0.0</v>
      </c>
      <c r="F42" s="47">
        <v>0.9</v>
      </c>
      <c r="G42" s="8">
        <v>0.0</v>
      </c>
      <c r="H42" s="8">
        <v>0.0</v>
      </c>
      <c r="I42" s="8">
        <v>0.0</v>
      </c>
      <c r="J42" s="8">
        <v>0.0</v>
      </c>
      <c r="K42" s="8">
        <v>0.0</v>
      </c>
      <c r="L42" s="47">
        <v>0.0</v>
      </c>
      <c r="M42" s="8">
        <v>1.0</v>
      </c>
      <c r="N42" s="8">
        <v>1.0</v>
      </c>
      <c r="O42" s="8">
        <v>1.0</v>
      </c>
      <c r="P42" s="8">
        <v>1.0</v>
      </c>
      <c r="Q42" s="8">
        <v>1.0</v>
      </c>
      <c r="R42" s="8">
        <v>1.0</v>
      </c>
      <c r="S42" s="47">
        <v>1.0</v>
      </c>
    </row>
    <row r="43">
      <c r="A43" s="2" t="s">
        <v>1136</v>
      </c>
      <c r="B43" s="2" t="s">
        <v>2088</v>
      </c>
      <c r="C43" s="2" t="s">
        <v>2089</v>
      </c>
      <c r="D43" s="2" t="s">
        <v>2090</v>
      </c>
      <c r="E43" s="8">
        <v>0.0</v>
      </c>
      <c r="F43" s="47">
        <v>1.2</v>
      </c>
      <c r="G43" s="8">
        <v>0.0</v>
      </c>
      <c r="H43" s="8">
        <v>0.0</v>
      </c>
      <c r="I43" s="8">
        <v>0.0</v>
      </c>
      <c r="J43" s="8">
        <v>0.0</v>
      </c>
      <c r="K43" s="8">
        <v>0.0</v>
      </c>
      <c r="L43" s="47">
        <v>0.0</v>
      </c>
      <c r="M43" s="8">
        <v>3.0</v>
      </c>
      <c r="N43" s="8">
        <v>1.0</v>
      </c>
      <c r="O43" s="8">
        <v>2.0</v>
      </c>
      <c r="P43" s="8">
        <v>2.0</v>
      </c>
      <c r="Q43" s="8">
        <v>1.0</v>
      </c>
      <c r="R43" s="8">
        <v>1.0</v>
      </c>
      <c r="S43" s="47">
        <v>1.0</v>
      </c>
    </row>
    <row r="44">
      <c r="A44" s="2" t="s">
        <v>1136</v>
      </c>
      <c r="B44" s="2" t="s">
        <v>1277</v>
      </c>
      <c r="C44" s="2" t="s">
        <v>2365</v>
      </c>
      <c r="D44" s="2" t="s">
        <v>2366</v>
      </c>
      <c r="E44" s="8">
        <v>0.0</v>
      </c>
      <c r="F44" s="47">
        <v>0.9</v>
      </c>
      <c r="G44" s="8">
        <v>0.0</v>
      </c>
      <c r="H44" s="8">
        <v>0.0</v>
      </c>
      <c r="I44" s="8">
        <v>0.0</v>
      </c>
      <c r="J44" s="8">
        <v>0.0</v>
      </c>
      <c r="K44" s="8">
        <v>0.0</v>
      </c>
      <c r="L44" s="47">
        <v>0.0</v>
      </c>
      <c r="M44" s="8">
        <v>1.0</v>
      </c>
      <c r="N44" s="8">
        <v>1.0</v>
      </c>
      <c r="O44" s="8">
        <v>1.0</v>
      </c>
      <c r="P44" s="8">
        <v>1.0</v>
      </c>
      <c r="Q44" s="8">
        <v>1.0</v>
      </c>
      <c r="R44" s="8">
        <v>1.0</v>
      </c>
      <c r="S44" s="47">
        <v>1.0</v>
      </c>
    </row>
    <row r="45">
      <c r="A45" s="2" t="s">
        <v>1136</v>
      </c>
      <c r="B45" s="2" t="s">
        <v>1277</v>
      </c>
      <c r="C45" s="2" t="s">
        <v>2367</v>
      </c>
      <c r="D45" s="2" t="s">
        <v>2368</v>
      </c>
      <c r="E45" s="8">
        <v>0.0</v>
      </c>
      <c r="F45" s="47">
        <v>2.8</v>
      </c>
      <c r="G45" s="8">
        <v>0.0</v>
      </c>
      <c r="H45" s="8">
        <v>0.0</v>
      </c>
      <c r="I45" s="8">
        <v>0.0</v>
      </c>
      <c r="J45" s="8">
        <v>0.0</v>
      </c>
      <c r="K45" s="8">
        <v>0.0</v>
      </c>
      <c r="L45" s="47">
        <v>0.0</v>
      </c>
      <c r="M45" s="8">
        <v>5.0</v>
      </c>
      <c r="N45" s="8">
        <v>8.0</v>
      </c>
      <c r="O45" s="8">
        <v>4.0</v>
      </c>
      <c r="P45" s="8">
        <v>3.0</v>
      </c>
      <c r="Q45" s="8">
        <v>1.0</v>
      </c>
      <c r="R45" s="8">
        <v>3.0</v>
      </c>
      <c r="S45" s="47">
        <v>2.0</v>
      </c>
    </row>
    <row r="46">
      <c r="A46" s="2" t="s">
        <v>1136</v>
      </c>
      <c r="B46" s="2" t="s">
        <v>1656</v>
      </c>
      <c r="C46" s="2" t="s">
        <v>2369</v>
      </c>
      <c r="D46" s="2" t="s">
        <v>2370</v>
      </c>
      <c r="E46" s="8">
        <v>0.0</v>
      </c>
      <c r="F46" s="47">
        <v>0.9</v>
      </c>
      <c r="G46" s="8">
        <v>0.0</v>
      </c>
      <c r="H46" s="8">
        <v>0.0</v>
      </c>
      <c r="I46" s="8">
        <v>0.0</v>
      </c>
      <c r="J46" s="8">
        <v>0.0</v>
      </c>
      <c r="K46" s="8">
        <v>0.0</v>
      </c>
      <c r="L46" s="47">
        <v>0.0</v>
      </c>
      <c r="M46" s="8">
        <v>1.0</v>
      </c>
      <c r="N46" s="8">
        <v>1.0</v>
      </c>
      <c r="O46" s="8">
        <v>1.0</v>
      </c>
      <c r="P46" s="8">
        <v>1.0</v>
      </c>
      <c r="Q46" s="8">
        <v>1.0</v>
      </c>
      <c r="R46" s="8">
        <v>1.0</v>
      </c>
      <c r="S46" s="47">
        <v>1.0</v>
      </c>
    </row>
    <row r="47">
      <c r="A47" s="2" t="s">
        <v>1136</v>
      </c>
      <c r="B47" s="2" t="s">
        <v>2119</v>
      </c>
      <c r="C47" s="2" t="s">
        <v>2371</v>
      </c>
      <c r="D47" s="2" t="s">
        <v>2372</v>
      </c>
      <c r="E47" s="8">
        <v>0.0</v>
      </c>
      <c r="F47" s="47">
        <v>1.4</v>
      </c>
      <c r="G47" s="8">
        <v>0.0</v>
      </c>
      <c r="H47" s="8">
        <v>0.0</v>
      </c>
      <c r="I47" s="8">
        <v>0.0</v>
      </c>
      <c r="J47" s="8">
        <v>0.0</v>
      </c>
      <c r="K47" s="8">
        <v>0.0</v>
      </c>
      <c r="L47" s="47">
        <v>0.0</v>
      </c>
      <c r="M47" s="8">
        <v>1.0</v>
      </c>
      <c r="N47" s="8">
        <v>1.0</v>
      </c>
      <c r="O47" s="8">
        <v>2.0</v>
      </c>
      <c r="P47" s="8">
        <v>0.0</v>
      </c>
      <c r="Q47" s="8">
        <v>2.0</v>
      </c>
      <c r="R47" s="8">
        <v>2.0</v>
      </c>
      <c r="S47" s="47">
        <v>2.0</v>
      </c>
    </row>
    <row r="48">
      <c r="A48" s="2" t="s">
        <v>1136</v>
      </c>
      <c r="B48" s="2" t="s">
        <v>2373</v>
      </c>
      <c r="C48" s="2" t="s">
        <v>2374</v>
      </c>
      <c r="D48" s="2" t="s">
        <v>2375</v>
      </c>
      <c r="E48" s="8">
        <v>0.0</v>
      </c>
      <c r="F48" s="47">
        <v>0.9</v>
      </c>
      <c r="G48" s="8">
        <v>0.0</v>
      </c>
      <c r="H48" s="8">
        <v>0.0</v>
      </c>
      <c r="I48" s="8">
        <v>0.0</v>
      </c>
      <c r="J48" s="8">
        <v>0.0</v>
      </c>
      <c r="K48" s="8">
        <v>0.0</v>
      </c>
      <c r="L48" s="47">
        <v>0.0</v>
      </c>
      <c r="M48" s="8">
        <v>1.0</v>
      </c>
      <c r="N48" s="8">
        <v>1.0</v>
      </c>
      <c r="O48" s="8">
        <v>1.0</v>
      </c>
      <c r="P48" s="8">
        <v>1.0</v>
      </c>
      <c r="Q48" s="8">
        <v>1.0</v>
      </c>
      <c r="R48" s="8">
        <v>1.0</v>
      </c>
      <c r="S48" s="47">
        <v>1.0</v>
      </c>
    </row>
    <row r="49">
      <c r="A49" s="2" t="s">
        <v>1136</v>
      </c>
      <c r="B49" s="2" t="s">
        <v>1313</v>
      </c>
      <c r="C49" s="2" t="s">
        <v>1314</v>
      </c>
      <c r="D49" s="2" t="s">
        <v>1315</v>
      </c>
      <c r="E49" s="8">
        <v>0.0</v>
      </c>
      <c r="F49" s="47">
        <v>1.0</v>
      </c>
      <c r="G49" s="8">
        <v>0.0</v>
      </c>
      <c r="H49" s="8">
        <v>0.0</v>
      </c>
      <c r="I49" s="8">
        <v>0.0</v>
      </c>
      <c r="J49" s="8">
        <v>0.0</v>
      </c>
      <c r="K49" s="8">
        <v>0.0</v>
      </c>
      <c r="L49" s="47">
        <v>0.0</v>
      </c>
      <c r="M49" s="8">
        <v>1.0</v>
      </c>
      <c r="N49" s="8">
        <v>1.0</v>
      </c>
      <c r="O49" s="8">
        <v>1.0</v>
      </c>
      <c r="P49" s="8">
        <v>1.0</v>
      </c>
      <c r="Q49" s="8">
        <v>1.0</v>
      </c>
      <c r="R49" s="8">
        <v>1.0</v>
      </c>
      <c r="S49" s="47">
        <v>1.0</v>
      </c>
    </row>
    <row r="50">
      <c r="A50" s="2" t="s">
        <v>1136</v>
      </c>
      <c r="B50" s="2" t="s">
        <v>2376</v>
      </c>
      <c r="C50" s="2" t="s">
        <v>2377</v>
      </c>
      <c r="D50" s="2" t="s">
        <v>2378</v>
      </c>
      <c r="E50" s="8">
        <v>0.0</v>
      </c>
      <c r="F50" s="47">
        <v>1.6</v>
      </c>
      <c r="G50" s="8">
        <v>0.0</v>
      </c>
      <c r="H50" s="8">
        <v>0.0</v>
      </c>
      <c r="I50" s="8">
        <v>0.0</v>
      </c>
      <c r="J50" s="8">
        <v>0.0</v>
      </c>
      <c r="K50" s="8">
        <v>0.0</v>
      </c>
      <c r="L50" s="47">
        <v>0.0</v>
      </c>
      <c r="M50" s="8">
        <v>2.0</v>
      </c>
      <c r="N50" s="8">
        <v>2.0</v>
      </c>
      <c r="O50" s="8">
        <v>2.0</v>
      </c>
      <c r="P50" s="8">
        <v>2.0</v>
      </c>
      <c r="Q50" s="8">
        <v>1.0</v>
      </c>
      <c r="R50" s="8">
        <v>2.0</v>
      </c>
      <c r="S50" s="47">
        <v>2.0</v>
      </c>
    </row>
    <row r="51">
      <c r="A51" s="2" t="s">
        <v>1136</v>
      </c>
      <c r="B51" s="2" t="s">
        <v>2376</v>
      </c>
      <c r="C51" s="2" t="s">
        <v>2379</v>
      </c>
      <c r="D51" s="2" t="s">
        <v>2380</v>
      </c>
      <c r="E51" s="8">
        <v>0.0</v>
      </c>
      <c r="F51" s="47">
        <v>1.5</v>
      </c>
      <c r="G51" s="8">
        <v>0.0</v>
      </c>
      <c r="H51" s="8">
        <v>0.0</v>
      </c>
      <c r="I51" s="8">
        <v>0.0</v>
      </c>
      <c r="J51" s="8">
        <v>0.0</v>
      </c>
      <c r="K51" s="8">
        <v>0.0</v>
      </c>
      <c r="L51" s="47">
        <v>0.0</v>
      </c>
      <c r="M51" s="8">
        <v>1.0</v>
      </c>
      <c r="N51" s="8">
        <v>2.0</v>
      </c>
      <c r="O51" s="8">
        <v>2.0</v>
      </c>
      <c r="P51" s="8">
        <v>2.0</v>
      </c>
      <c r="Q51" s="8">
        <v>2.0</v>
      </c>
      <c r="R51" s="8">
        <v>2.0</v>
      </c>
      <c r="S51" s="47">
        <v>2.0</v>
      </c>
    </row>
    <row r="52">
      <c r="A52" s="2" t="s">
        <v>1136</v>
      </c>
      <c r="B52" s="2" t="s">
        <v>2376</v>
      </c>
      <c r="C52" s="2" t="s">
        <v>2381</v>
      </c>
      <c r="D52" s="2" t="s">
        <v>2382</v>
      </c>
      <c r="E52" s="8">
        <v>0.0</v>
      </c>
      <c r="F52" s="47">
        <v>1.0</v>
      </c>
      <c r="G52" s="8">
        <v>0.0</v>
      </c>
      <c r="H52" s="8">
        <v>0.0</v>
      </c>
      <c r="I52" s="8">
        <v>0.0</v>
      </c>
      <c r="J52" s="8">
        <v>0.0</v>
      </c>
      <c r="K52" s="8">
        <v>0.0</v>
      </c>
      <c r="L52" s="47">
        <v>0.0</v>
      </c>
      <c r="M52" s="8">
        <v>1.0</v>
      </c>
      <c r="N52" s="8">
        <v>1.0</v>
      </c>
      <c r="O52" s="8">
        <v>1.0</v>
      </c>
      <c r="P52" s="8">
        <v>1.0</v>
      </c>
      <c r="Q52" s="8">
        <v>1.0</v>
      </c>
      <c r="R52" s="8">
        <v>1.0</v>
      </c>
      <c r="S52" s="47">
        <v>1.0</v>
      </c>
    </row>
    <row r="53">
      <c r="A53" s="2" t="s">
        <v>1136</v>
      </c>
      <c r="B53" s="2" t="s">
        <v>2376</v>
      </c>
      <c r="C53" s="2" t="s">
        <v>2383</v>
      </c>
      <c r="D53" s="2" t="s">
        <v>2384</v>
      </c>
      <c r="E53" s="8">
        <v>0.0</v>
      </c>
      <c r="F53" s="47">
        <v>1.5</v>
      </c>
      <c r="G53" s="8">
        <v>0.0</v>
      </c>
      <c r="H53" s="8">
        <v>0.0</v>
      </c>
      <c r="I53" s="8">
        <v>0.0</v>
      </c>
      <c r="J53" s="8">
        <v>0.0</v>
      </c>
      <c r="K53" s="8">
        <v>0.0</v>
      </c>
      <c r="L53" s="47">
        <v>0.0</v>
      </c>
      <c r="M53" s="8">
        <v>1.0</v>
      </c>
      <c r="N53" s="8">
        <v>1.0</v>
      </c>
      <c r="O53" s="8">
        <v>1.0</v>
      </c>
      <c r="P53" s="8">
        <v>1.0</v>
      </c>
      <c r="Q53" s="8">
        <v>2.0</v>
      </c>
      <c r="R53" s="8">
        <v>2.0</v>
      </c>
      <c r="S53" s="47">
        <v>2.0</v>
      </c>
    </row>
    <row r="54">
      <c r="A54" s="2" t="s">
        <v>1136</v>
      </c>
      <c r="B54" s="2" t="s">
        <v>2376</v>
      </c>
      <c r="C54" s="2" t="s">
        <v>2385</v>
      </c>
      <c r="D54" s="2" t="s">
        <v>2386</v>
      </c>
      <c r="E54" s="8">
        <v>0.0</v>
      </c>
      <c r="F54" s="47">
        <v>0.8</v>
      </c>
      <c r="G54" s="8">
        <v>0.0</v>
      </c>
      <c r="H54" s="8">
        <v>0.0</v>
      </c>
      <c r="I54" s="8">
        <v>0.0</v>
      </c>
      <c r="J54" s="8">
        <v>0.0</v>
      </c>
      <c r="K54" s="8">
        <v>0.0</v>
      </c>
      <c r="L54" s="47">
        <v>0.0</v>
      </c>
      <c r="M54" s="8">
        <v>1.0</v>
      </c>
      <c r="N54" s="8">
        <v>1.0</v>
      </c>
      <c r="O54" s="8">
        <v>1.0</v>
      </c>
      <c r="P54" s="8">
        <v>1.0</v>
      </c>
      <c r="Q54" s="8">
        <v>1.0</v>
      </c>
      <c r="R54" s="8">
        <v>1.0</v>
      </c>
      <c r="S54" s="47">
        <v>1.0</v>
      </c>
    </row>
    <row r="55">
      <c r="A55" s="2" t="s">
        <v>1136</v>
      </c>
      <c r="B55" s="2" t="s">
        <v>2376</v>
      </c>
      <c r="C55" s="2" t="s">
        <v>2387</v>
      </c>
      <c r="D55" s="2" t="s">
        <v>2388</v>
      </c>
      <c r="E55" s="8">
        <v>0.0</v>
      </c>
      <c r="F55" s="47">
        <v>0.9</v>
      </c>
      <c r="G55" s="8">
        <v>0.0</v>
      </c>
      <c r="H55" s="8">
        <v>0.0</v>
      </c>
      <c r="I55" s="8">
        <v>0.0</v>
      </c>
      <c r="J55" s="8">
        <v>0.0</v>
      </c>
      <c r="K55" s="8">
        <v>0.0</v>
      </c>
      <c r="L55" s="47">
        <v>0.0</v>
      </c>
      <c r="M55" s="8">
        <v>1.0</v>
      </c>
      <c r="N55" s="8">
        <v>1.0</v>
      </c>
      <c r="O55" s="8">
        <v>1.0</v>
      </c>
      <c r="P55" s="8">
        <v>1.0</v>
      </c>
      <c r="Q55" s="8">
        <v>1.0</v>
      </c>
      <c r="R55" s="8">
        <v>1.0</v>
      </c>
      <c r="S55" s="47">
        <v>1.0</v>
      </c>
    </row>
    <row r="56">
      <c r="A56" s="2" t="s">
        <v>1136</v>
      </c>
      <c r="B56" s="2" t="s">
        <v>1320</v>
      </c>
      <c r="C56" s="2" t="s">
        <v>1688</v>
      </c>
      <c r="D56" s="2" t="s">
        <v>2389</v>
      </c>
      <c r="E56" s="8">
        <v>0.0</v>
      </c>
      <c r="F56" s="47">
        <v>1.7</v>
      </c>
      <c r="G56" s="8">
        <v>0.0</v>
      </c>
      <c r="H56" s="8">
        <v>0.0</v>
      </c>
      <c r="I56" s="8">
        <v>0.0</v>
      </c>
      <c r="J56" s="8">
        <v>0.0</v>
      </c>
      <c r="K56" s="8">
        <v>0.0</v>
      </c>
      <c r="L56" s="47">
        <v>0.0</v>
      </c>
      <c r="M56" s="8">
        <v>2.0</v>
      </c>
      <c r="N56" s="8">
        <v>3.0</v>
      </c>
      <c r="O56" s="8">
        <v>2.0</v>
      </c>
      <c r="P56" s="8">
        <v>3.0</v>
      </c>
      <c r="Q56" s="8">
        <v>1.0</v>
      </c>
      <c r="R56" s="8">
        <v>2.0</v>
      </c>
      <c r="S56" s="47">
        <v>2.0</v>
      </c>
    </row>
    <row r="57">
      <c r="A57" s="2" t="s">
        <v>1136</v>
      </c>
      <c r="B57" s="2" t="s">
        <v>1320</v>
      </c>
      <c r="C57" s="2" t="s">
        <v>2157</v>
      </c>
      <c r="D57" s="2" t="s">
        <v>2158</v>
      </c>
      <c r="E57" s="8">
        <v>0.0</v>
      </c>
      <c r="F57" s="47">
        <v>1.8</v>
      </c>
      <c r="G57" s="8">
        <v>0.0</v>
      </c>
      <c r="H57" s="8">
        <v>0.0</v>
      </c>
      <c r="I57" s="8">
        <v>0.0</v>
      </c>
      <c r="J57" s="8">
        <v>0.0</v>
      </c>
      <c r="K57" s="8">
        <v>0.0</v>
      </c>
      <c r="L57" s="47">
        <v>0.0</v>
      </c>
      <c r="M57" s="8">
        <v>2.0</v>
      </c>
      <c r="N57" s="8">
        <v>2.0</v>
      </c>
      <c r="O57" s="8">
        <v>2.0</v>
      </c>
      <c r="P57" s="8">
        <v>2.0</v>
      </c>
      <c r="Q57" s="8">
        <v>2.0</v>
      </c>
      <c r="R57" s="8">
        <v>2.0</v>
      </c>
      <c r="S57" s="47">
        <v>2.0</v>
      </c>
    </row>
    <row r="58">
      <c r="A58" s="2" t="s">
        <v>1136</v>
      </c>
      <c r="B58" s="2" t="s">
        <v>1320</v>
      </c>
      <c r="C58" s="2" t="s">
        <v>2390</v>
      </c>
      <c r="D58" s="2" t="s">
        <v>2391</v>
      </c>
      <c r="E58" s="8">
        <v>0.0</v>
      </c>
      <c r="F58" s="47">
        <v>0.9</v>
      </c>
      <c r="G58" s="8">
        <v>0.0</v>
      </c>
      <c r="H58" s="8">
        <v>0.0</v>
      </c>
      <c r="I58" s="8">
        <v>0.0</v>
      </c>
      <c r="J58" s="8">
        <v>0.0</v>
      </c>
      <c r="K58" s="8">
        <v>0.0</v>
      </c>
      <c r="L58" s="47">
        <v>0.0</v>
      </c>
      <c r="M58" s="8">
        <v>2.0</v>
      </c>
      <c r="N58" s="8">
        <v>1.0</v>
      </c>
      <c r="O58" s="8">
        <v>2.0</v>
      </c>
      <c r="P58" s="8">
        <v>2.0</v>
      </c>
      <c r="Q58" s="8">
        <v>1.0</v>
      </c>
      <c r="R58" s="8">
        <v>1.0</v>
      </c>
      <c r="S58" s="47">
        <v>1.0</v>
      </c>
    </row>
    <row r="59">
      <c r="A59" s="2" t="s">
        <v>1136</v>
      </c>
      <c r="B59" s="2" t="s">
        <v>1320</v>
      </c>
      <c r="C59" s="2" t="s">
        <v>2392</v>
      </c>
      <c r="D59" s="2" t="s">
        <v>2393</v>
      </c>
      <c r="E59" s="8">
        <v>0.0</v>
      </c>
      <c r="F59" s="47">
        <v>0.9</v>
      </c>
      <c r="G59" s="8">
        <v>0.0</v>
      </c>
      <c r="H59" s="8">
        <v>0.0</v>
      </c>
      <c r="I59" s="8">
        <v>0.0</v>
      </c>
      <c r="J59" s="8">
        <v>0.0</v>
      </c>
      <c r="K59" s="8">
        <v>0.0</v>
      </c>
      <c r="L59" s="47">
        <v>0.0</v>
      </c>
      <c r="M59" s="8">
        <v>1.0</v>
      </c>
      <c r="N59" s="8">
        <v>1.0</v>
      </c>
      <c r="O59" s="8">
        <v>1.0</v>
      </c>
      <c r="P59" s="8">
        <v>1.0</v>
      </c>
      <c r="Q59" s="8">
        <v>1.0</v>
      </c>
      <c r="R59" s="8">
        <v>1.0</v>
      </c>
      <c r="S59" s="47">
        <v>1.0</v>
      </c>
    </row>
    <row r="60">
      <c r="A60" s="2" t="s">
        <v>1136</v>
      </c>
      <c r="B60" s="2" t="s">
        <v>1320</v>
      </c>
      <c r="C60" s="2" t="s">
        <v>2177</v>
      </c>
      <c r="D60" s="2" t="s">
        <v>2178</v>
      </c>
      <c r="E60" s="8">
        <v>0.0</v>
      </c>
      <c r="F60" s="47">
        <v>0.9</v>
      </c>
      <c r="G60" s="8">
        <v>0.0</v>
      </c>
      <c r="H60" s="8">
        <v>0.0</v>
      </c>
      <c r="I60" s="8">
        <v>0.0</v>
      </c>
      <c r="J60" s="8">
        <v>0.0</v>
      </c>
      <c r="K60" s="8">
        <v>0.0</v>
      </c>
      <c r="L60" s="47">
        <v>0.0</v>
      </c>
      <c r="M60" s="8">
        <v>1.0</v>
      </c>
      <c r="N60" s="8">
        <v>1.0</v>
      </c>
      <c r="O60" s="8">
        <v>1.0</v>
      </c>
      <c r="P60" s="8">
        <v>1.0</v>
      </c>
      <c r="Q60" s="8">
        <v>1.0</v>
      </c>
      <c r="R60" s="8">
        <v>1.0</v>
      </c>
      <c r="S60" s="47">
        <v>1.0</v>
      </c>
    </row>
    <row r="61">
      <c r="A61" s="2" t="s">
        <v>1136</v>
      </c>
      <c r="B61" s="2" t="s">
        <v>1320</v>
      </c>
      <c r="C61" s="2" t="s">
        <v>1807</v>
      </c>
      <c r="D61" s="2" t="s">
        <v>1808</v>
      </c>
      <c r="E61" s="8">
        <v>0.0</v>
      </c>
      <c r="F61" s="47">
        <v>0.8</v>
      </c>
      <c r="G61" s="8">
        <v>0.0</v>
      </c>
      <c r="H61" s="8">
        <v>0.0</v>
      </c>
      <c r="I61" s="8">
        <v>0.0</v>
      </c>
      <c r="J61" s="8">
        <v>0.0</v>
      </c>
      <c r="K61" s="8">
        <v>0.0</v>
      </c>
      <c r="L61" s="47">
        <v>0.0</v>
      </c>
      <c r="M61" s="8">
        <v>1.0</v>
      </c>
      <c r="N61" s="8">
        <v>1.0</v>
      </c>
      <c r="O61" s="8">
        <v>1.0</v>
      </c>
      <c r="P61" s="8">
        <v>1.0</v>
      </c>
      <c r="Q61" s="8">
        <v>1.0</v>
      </c>
      <c r="R61" s="8">
        <v>1.0</v>
      </c>
      <c r="S61" s="47">
        <v>1.0</v>
      </c>
    </row>
    <row r="62">
      <c r="A62" s="2" t="s">
        <v>1136</v>
      </c>
      <c r="B62" s="2" t="s">
        <v>1320</v>
      </c>
      <c r="C62" s="2" t="s">
        <v>2394</v>
      </c>
      <c r="D62" s="2" t="s">
        <v>2395</v>
      </c>
      <c r="E62" s="8">
        <v>0.0</v>
      </c>
      <c r="F62" s="47">
        <v>1.0</v>
      </c>
      <c r="G62" s="8">
        <v>0.0</v>
      </c>
      <c r="H62" s="8">
        <v>0.0</v>
      </c>
      <c r="I62" s="8">
        <v>0.0</v>
      </c>
      <c r="J62" s="8">
        <v>0.0</v>
      </c>
      <c r="K62" s="8">
        <v>0.0</v>
      </c>
      <c r="L62" s="47">
        <v>0.0</v>
      </c>
      <c r="M62" s="8">
        <v>1.0</v>
      </c>
      <c r="N62" s="8">
        <v>1.0</v>
      </c>
      <c r="O62" s="8">
        <v>1.0</v>
      </c>
      <c r="P62" s="8">
        <v>1.0</v>
      </c>
      <c r="Q62" s="8">
        <v>1.0</v>
      </c>
      <c r="R62" s="8">
        <v>1.0</v>
      </c>
      <c r="S62" s="47">
        <v>1.0</v>
      </c>
    </row>
    <row r="63">
      <c r="A63" s="2" t="s">
        <v>1136</v>
      </c>
      <c r="B63" s="2" t="s">
        <v>1330</v>
      </c>
      <c r="C63" s="2" t="s">
        <v>1331</v>
      </c>
      <c r="D63" s="2" t="s">
        <v>1332</v>
      </c>
      <c r="E63" s="8">
        <v>0.0</v>
      </c>
      <c r="F63" s="47">
        <v>1.0</v>
      </c>
      <c r="G63" s="8">
        <v>0.0</v>
      </c>
      <c r="H63" s="8">
        <v>0.0</v>
      </c>
      <c r="I63" s="8">
        <v>0.0</v>
      </c>
      <c r="J63" s="8">
        <v>0.0</v>
      </c>
      <c r="K63" s="8">
        <v>0.0</v>
      </c>
      <c r="L63" s="47">
        <v>0.0</v>
      </c>
      <c r="M63" s="8">
        <v>1.0</v>
      </c>
      <c r="N63" s="8">
        <v>0.0</v>
      </c>
      <c r="O63" s="8">
        <v>1.0</v>
      </c>
      <c r="P63" s="8">
        <v>1.0</v>
      </c>
      <c r="Q63" s="8">
        <v>0.0</v>
      </c>
      <c r="R63" s="8">
        <v>1.0</v>
      </c>
      <c r="S63" s="47">
        <v>1.0</v>
      </c>
    </row>
    <row r="64">
      <c r="A64" s="2" t="s">
        <v>1136</v>
      </c>
      <c r="B64" s="2" t="s">
        <v>1333</v>
      </c>
      <c r="C64" s="2" t="s">
        <v>1334</v>
      </c>
      <c r="D64" s="2" t="s">
        <v>1335</v>
      </c>
      <c r="E64" s="8">
        <v>0.0</v>
      </c>
      <c r="F64" s="47">
        <v>1.0</v>
      </c>
      <c r="G64" s="8">
        <v>0.0</v>
      </c>
      <c r="H64" s="8">
        <v>0.0</v>
      </c>
      <c r="I64" s="8">
        <v>0.0</v>
      </c>
      <c r="J64" s="8">
        <v>0.0</v>
      </c>
      <c r="K64" s="8">
        <v>0.0</v>
      </c>
      <c r="L64" s="47">
        <v>0.0</v>
      </c>
      <c r="M64" s="8">
        <v>1.0</v>
      </c>
      <c r="N64" s="8">
        <v>1.0</v>
      </c>
      <c r="O64" s="8">
        <v>1.0</v>
      </c>
      <c r="P64" s="8">
        <v>1.0</v>
      </c>
      <c r="Q64" s="8">
        <v>1.0</v>
      </c>
      <c r="R64" s="8">
        <v>1.0</v>
      </c>
      <c r="S64" s="47">
        <v>1.0</v>
      </c>
    </row>
    <row r="65">
      <c r="A65" s="2" t="s">
        <v>1136</v>
      </c>
      <c r="B65" s="2" t="s">
        <v>1336</v>
      </c>
      <c r="C65" s="2" t="s">
        <v>1337</v>
      </c>
      <c r="D65" s="2" t="s">
        <v>1338</v>
      </c>
      <c r="E65" s="8">
        <v>0.0</v>
      </c>
      <c r="F65" s="47">
        <v>1.8</v>
      </c>
      <c r="G65" s="8">
        <v>0.0</v>
      </c>
      <c r="H65" s="8">
        <v>0.0</v>
      </c>
      <c r="I65" s="8">
        <v>0.0</v>
      </c>
      <c r="J65" s="8">
        <v>0.0</v>
      </c>
      <c r="K65" s="8">
        <v>0.0</v>
      </c>
      <c r="L65" s="47">
        <v>0.0</v>
      </c>
      <c r="M65" s="8">
        <v>2.0</v>
      </c>
      <c r="N65" s="8">
        <v>4.0</v>
      </c>
      <c r="O65" s="8">
        <v>1.0</v>
      </c>
      <c r="P65" s="8">
        <v>4.0</v>
      </c>
      <c r="Q65" s="8">
        <v>2.0</v>
      </c>
      <c r="R65" s="8">
        <v>2.0</v>
      </c>
      <c r="S65" s="47">
        <v>2.0</v>
      </c>
    </row>
    <row r="66">
      <c r="A66" s="2" t="s">
        <v>1136</v>
      </c>
      <c r="B66" s="2" t="s">
        <v>1336</v>
      </c>
      <c r="C66" s="2" t="s">
        <v>2396</v>
      </c>
      <c r="D66" s="2" t="s">
        <v>2397</v>
      </c>
      <c r="E66" s="8">
        <v>0.0</v>
      </c>
      <c r="F66" s="47">
        <v>6.8</v>
      </c>
      <c r="G66" s="8">
        <v>0.0</v>
      </c>
      <c r="H66" s="8">
        <v>0.0</v>
      </c>
      <c r="I66" s="8">
        <v>0.0</v>
      </c>
      <c r="J66" s="8">
        <v>0.0</v>
      </c>
      <c r="K66" s="8">
        <v>0.0</v>
      </c>
      <c r="L66" s="47">
        <v>0.0</v>
      </c>
      <c r="M66" s="8">
        <v>17.0</v>
      </c>
      <c r="N66" s="8">
        <v>9.0</v>
      </c>
      <c r="O66" s="8">
        <v>6.0</v>
      </c>
      <c r="P66" s="8">
        <v>6.0</v>
      </c>
      <c r="Q66" s="8">
        <v>2.0</v>
      </c>
      <c r="R66" s="8">
        <v>13.0</v>
      </c>
      <c r="S66" s="47">
        <v>30.0</v>
      </c>
    </row>
    <row r="67">
      <c r="A67" s="2" t="s">
        <v>1136</v>
      </c>
      <c r="B67" s="2" t="s">
        <v>1341</v>
      </c>
      <c r="C67" s="2" t="s">
        <v>1342</v>
      </c>
      <c r="D67" s="2" t="s">
        <v>1343</v>
      </c>
      <c r="E67" s="8">
        <v>0.0</v>
      </c>
      <c r="F67" s="47">
        <v>1.0</v>
      </c>
      <c r="G67" s="8">
        <v>0.0</v>
      </c>
      <c r="H67" s="8">
        <v>0.0</v>
      </c>
      <c r="I67" s="8">
        <v>0.0</v>
      </c>
      <c r="J67" s="8">
        <v>0.0</v>
      </c>
      <c r="K67" s="8">
        <v>0.0</v>
      </c>
      <c r="L67" s="47">
        <v>0.0</v>
      </c>
      <c r="M67" s="8">
        <v>1.0</v>
      </c>
      <c r="N67" s="8">
        <v>1.0</v>
      </c>
      <c r="O67" s="8">
        <v>1.0</v>
      </c>
      <c r="P67" s="8">
        <v>1.0</v>
      </c>
      <c r="Q67" s="8">
        <v>1.0</v>
      </c>
      <c r="R67" s="8">
        <v>1.0</v>
      </c>
      <c r="S67" s="47">
        <v>1.0</v>
      </c>
    </row>
    <row r="68">
      <c r="A68" s="2" t="s">
        <v>1136</v>
      </c>
      <c r="B68" s="2" t="s">
        <v>1344</v>
      </c>
      <c r="C68" s="2" t="s">
        <v>2398</v>
      </c>
      <c r="D68" s="2" t="s">
        <v>2399</v>
      </c>
      <c r="E68" s="8">
        <v>0.0</v>
      </c>
      <c r="F68" s="47">
        <v>0.9</v>
      </c>
      <c r="G68" s="8">
        <v>0.0</v>
      </c>
      <c r="H68" s="8">
        <v>0.0</v>
      </c>
      <c r="I68" s="8">
        <v>0.0</v>
      </c>
      <c r="J68" s="8">
        <v>0.0</v>
      </c>
      <c r="K68" s="8">
        <v>0.0</v>
      </c>
      <c r="L68" s="47">
        <v>0.0</v>
      </c>
      <c r="M68" s="8">
        <v>1.0</v>
      </c>
      <c r="N68" s="8">
        <v>2.0</v>
      </c>
      <c r="O68" s="8">
        <v>1.0</v>
      </c>
      <c r="P68" s="8">
        <v>1.0</v>
      </c>
      <c r="Q68" s="8">
        <v>1.0</v>
      </c>
      <c r="R68" s="8">
        <v>1.0</v>
      </c>
      <c r="S68" s="47">
        <v>1.0</v>
      </c>
    </row>
    <row r="69">
      <c r="A69" s="2" t="s">
        <v>1136</v>
      </c>
      <c r="B69" s="2" t="s">
        <v>1709</v>
      </c>
      <c r="C69" s="2" t="s">
        <v>1761</v>
      </c>
      <c r="D69" s="2" t="s">
        <v>1762</v>
      </c>
      <c r="E69" s="8">
        <v>0.0</v>
      </c>
      <c r="F69" s="47">
        <v>0.9</v>
      </c>
      <c r="G69" s="8">
        <v>0.0</v>
      </c>
      <c r="H69" s="8">
        <v>0.0</v>
      </c>
      <c r="I69" s="8">
        <v>0.0</v>
      </c>
      <c r="J69" s="8">
        <v>0.0</v>
      </c>
      <c r="K69" s="8">
        <v>0.0</v>
      </c>
      <c r="L69" s="47">
        <v>0.0</v>
      </c>
      <c r="M69" s="8">
        <v>1.0</v>
      </c>
      <c r="N69" s="8">
        <v>1.0</v>
      </c>
      <c r="O69" s="8">
        <v>1.0</v>
      </c>
      <c r="P69" s="8">
        <v>1.0</v>
      </c>
      <c r="Q69" s="8">
        <v>1.0</v>
      </c>
      <c r="R69" s="8">
        <v>1.0</v>
      </c>
      <c r="S69" s="47">
        <v>1.0</v>
      </c>
    </row>
    <row r="70">
      <c r="A70" s="2" t="s">
        <v>1136</v>
      </c>
      <c r="B70" s="2" t="s">
        <v>1347</v>
      </c>
      <c r="C70" s="2" t="s">
        <v>2308</v>
      </c>
      <c r="D70" s="2" t="s">
        <v>2309</v>
      </c>
      <c r="E70" s="8">
        <v>0.0</v>
      </c>
      <c r="F70" s="47">
        <v>1.7</v>
      </c>
      <c r="G70" s="8">
        <v>0.0</v>
      </c>
      <c r="H70" s="8">
        <v>0.0</v>
      </c>
      <c r="I70" s="8">
        <v>0.0</v>
      </c>
      <c r="J70" s="8">
        <v>0.0</v>
      </c>
      <c r="K70" s="8">
        <v>0.0</v>
      </c>
      <c r="L70" s="47">
        <v>0.0</v>
      </c>
      <c r="M70" s="8">
        <v>2.0</v>
      </c>
      <c r="N70" s="8">
        <v>2.0</v>
      </c>
      <c r="O70" s="8">
        <v>2.0</v>
      </c>
      <c r="P70" s="8">
        <v>0.0</v>
      </c>
      <c r="Q70" s="8">
        <v>2.0</v>
      </c>
      <c r="R70" s="8">
        <v>2.0</v>
      </c>
      <c r="S70" s="47">
        <v>2.0</v>
      </c>
    </row>
    <row r="71">
      <c r="A71" s="2" t="s">
        <v>1136</v>
      </c>
      <c r="B71" s="2" t="s">
        <v>1347</v>
      </c>
      <c r="C71" s="2" t="s">
        <v>2228</v>
      </c>
      <c r="D71" s="2" t="s">
        <v>2400</v>
      </c>
      <c r="E71" s="8">
        <v>0.0</v>
      </c>
      <c r="F71" s="47">
        <v>1.7</v>
      </c>
      <c r="G71" s="8">
        <v>0.0</v>
      </c>
      <c r="H71" s="8">
        <v>0.0</v>
      </c>
      <c r="I71" s="8">
        <v>0.0</v>
      </c>
      <c r="J71" s="8">
        <v>0.0</v>
      </c>
      <c r="K71" s="8">
        <v>0.0</v>
      </c>
      <c r="L71" s="47">
        <v>0.0</v>
      </c>
      <c r="M71" s="8">
        <v>1.0</v>
      </c>
      <c r="N71" s="8">
        <v>2.0</v>
      </c>
      <c r="O71" s="8">
        <v>1.0</v>
      </c>
      <c r="P71" s="8">
        <v>3.0</v>
      </c>
      <c r="Q71" s="8">
        <v>1.0</v>
      </c>
      <c r="R71" s="8">
        <v>4.0</v>
      </c>
      <c r="S71" s="47">
        <v>2.0</v>
      </c>
    </row>
    <row r="72">
      <c r="A72" s="2" t="s">
        <v>1136</v>
      </c>
      <c r="B72" s="2" t="s">
        <v>1347</v>
      </c>
      <c r="C72" s="2" t="s">
        <v>1352</v>
      </c>
      <c r="D72" s="2" t="s">
        <v>2401</v>
      </c>
      <c r="E72" s="8">
        <v>0.0</v>
      </c>
      <c r="F72" s="47">
        <v>0.9</v>
      </c>
      <c r="G72" s="8">
        <v>0.0</v>
      </c>
      <c r="H72" s="8">
        <v>0.0</v>
      </c>
      <c r="I72" s="8">
        <v>0.0</v>
      </c>
      <c r="J72" s="8">
        <v>0.0</v>
      </c>
      <c r="K72" s="8">
        <v>0.0</v>
      </c>
      <c r="L72" s="47">
        <v>0.0</v>
      </c>
      <c r="M72" s="8">
        <v>1.0</v>
      </c>
      <c r="N72" s="8">
        <v>2.0</v>
      </c>
      <c r="O72" s="8">
        <v>1.0</v>
      </c>
      <c r="P72" s="8">
        <v>1.0</v>
      </c>
      <c r="Q72" s="8">
        <v>1.0</v>
      </c>
      <c r="R72" s="8">
        <v>1.0</v>
      </c>
      <c r="S72" s="47">
        <v>1.0</v>
      </c>
    </row>
    <row r="73">
      <c r="A73" s="2" t="s">
        <v>1136</v>
      </c>
      <c r="B73" s="2" t="s">
        <v>1354</v>
      </c>
      <c r="C73" s="2" t="s">
        <v>2402</v>
      </c>
      <c r="D73" s="2" t="s">
        <v>2403</v>
      </c>
      <c r="E73" s="8">
        <v>0.0</v>
      </c>
      <c r="F73" s="47">
        <v>1.4</v>
      </c>
      <c r="G73" s="8">
        <v>0.0</v>
      </c>
      <c r="H73" s="8">
        <v>0.0</v>
      </c>
      <c r="I73" s="8">
        <v>0.0</v>
      </c>
      <c r="J73" s="8">
        <v>0.0</v>
      </c>
      <c r="K73" s="8">
        <v>0.0</v>
      </c>
      <c r="L73" s="47">
        <v>0.0</v>
      </c>
      <c r="M73" s="8">
        <v>1.0</v>
      </c>
      <c r="N73" s="8">
        <v>2.0</v>
      </c>
      <c r="O73" s="8">
        <v>1.0</v>
      </c>
      <c r="P73" s="8">
        <v>2.0</v>
      </c>
      <c r="Q73" s="8">
        <v>1.0</v>
      </c>
      <c r="R73" s="8">
        <v>2.0</v>
      </c>
      <c r="S73" s="47">
        <v>2.0</v>
      </c>
    </row>
    <row r="74">
      <c r="A74" s="2" t="s">
        <v>1136</v>
      </c>
      <c r="B74" s="2" t="s">
        <v>2404</v>
      </c>
      <c r="C74" s="2" t="s">
        <v>2405</v>
      </c>
      <c r="D74" s="2" t="s">
        <v>2406</v>
      </c>
      <c r="E74" s="8">
        <v>0.0</v>
      </c>
      <c r="F74" s="47">
        <v>1.0</v>
      </c>
      <c r="G74" s="8">
        <v>0.0</v>
      </c>
      <c r="H74" s="8">
        <v>0.0</v>
      </c>
      <c r="I74" s="8">
        <v>0.0</v>
      </c>
      <c r="J74" s="8">
        <v>0.0</v>
      </c>
      <c r="K74" s="8">
        <v>0.0</v>
      </c>
      <c r="L74" s="47">
        <v>0.0</v>
      </c>
      <c r="M74" s="8">
        <v>2.0</v>
      </c>
      <c r="N74" s="8">
        <v>1.0</v>
      </c>
      <c r="O74" s="8">
        <v>1.0</v>
      </c>
      <c r="P74" s="8">
        <v>1.0</v>
      </c>
      <c r="Q74" s="8">
        <v>1.0</v>
      </c>
      <c r="R74" s="8">
        <v>1.0</v>
      </c>
      <c r="S74" s="47">
        <v>1.0</v>
      </c>
    </row>
    <row r="75">
      <c r="A75" s="2" t="s">
        <v>1136</v>
      </c>
      <c r="B75" s="2" t="s">
        <v>2282</v>
      </c>
      <c r="C75" s="2" t="s">
        <v>2407</v>
      </c>
      <c r="D75" s="2" t="s">
        <v>2408</v>
      </c>
      <c r="E75" s="8">
        <v>0.0</v>
      </c>
      <c r="F75" s="47">
        <v>0.8</v>
      </c>
      <c r="G75" s="8">
        <v>0.0</v>
      </c>
      <c r="H75" s="8">
        <v>0.0</v>
      </c>
      <c r="I75" s="8">
        <v>0.0</v>
      </c>
      <c r="J75" s="8">
        <v>0.0</v>
      </c>
      <c r="K75" s="8">
        <v>0.0</v>
      </c>
      <c r="L75" s="47">
        <v>0.0</v>
      </c>
      <c r="M75" s="8">
        <v>1.0</v>
      </c>
      <c r="N75" s="8">
        <v>1.0</v>
      </c>
      <c r="O75" s="8">
        <v>1.0</v>
      </c>
      <c r="P75" s="8">
        <v>1.0</v>
      </c>
      <c r="Q75" s="8">
        <v>1.0</v>
      </c>
      <c r="R75" s="8">
        <v>1.0</v>
      </c>
      <c r="S75" s="47">
        <v>1.0</v>
      </c>
    </row>
    <row r="76">
      <c r="A76" s="52" t="s">
        <v>2409</v>
      </c>
      <c r="G76" s="2"/>
      <c r="H76" s="2"/>
      <c r="I76" s="2"/>
      <c r="J76" s="2"/>
      <c r="K76" s="2"/>
      <c r="L76" s="39"/>
      <c r="M76" s="2"/>
      <c r="N76" s="2"/>
      <c r="O76" s="2"/>
      <c r="P76" s="2"/>
      <c r="Q76" s="2"/>
      <c r="R76" s="2"/>
      <c r="S76" s="39"/>
    </row>
    <row r="77">
      <c r="A77" s="2" t="s">
        <v>1360</v>
      </c>
      <c r="B77" s="2" t="s">
        <v>1164</v>
      </c>
      <c r="C77" s="2" t="s">
        <v>2410</v>
      </c>
      <c r="D77" s="2" t="s">
        <v>2411</v>
      </c>
      <c r="E77" s="8">
        <v>1.0</v>
      </c>
      <c r="F77" s="47">
        <v>0.1</v>
      </c>
      <c r="G77" s="8">
        <v>1.0</v>
      </c>
      <c r="H77" s="8">
        <v>1.0</v>
      </c>
      <c r="I77" s="8">
        <v>1.0</v>
      </c>
      <c r="J77" s="8">
        <v>1.0</v>
      </c>
      <c r="K77" s="8">
        <v>1.0</v>
      </c>
      <c r="L77" s="47">
        <v>1.0</v>
      </c>
      <c r="M77" s="8">
        <v>2.0</v>
      </c>
      <c r="N77" s="8">
        <v>0.0</v>
      </c>
      <c r="O77" s="8">
        <v>1.0</v>
      </c>
      <c r="P77" s="8">
        <v>0.0</v>
      </c>
      <c r="Q77" s="8">
        <v>0.0</v>
      </c>
      <c r="R77" s="8">
        <v>0.0</v>
      </c>
      <c r="S77" s="47">
        <v>0.0</v>
      </c>
    </row>
    <row r="78">
      <c r="A78" s="2" t="s">
        <v>1360</v>
      </c>
      <c r="B78" s="2" t="s">
        <v>2412</v>
      </c>
      <c r="C78" s="2" t="s">
        <v>2413</v>
      </c>
      <c r="D78" s="2" t="s">
        <v>2414</v>
      </c>
      <c r="E78" s="8">
        <v>1.2</v>
      </c>
      <c r="F78" s="47">
        <v>0.2</v>
      </c>
      <c r="G78" s="8">
        <v>1.0</v>
      </c>
      <c r="H78" s="8">
        <v>1.0</v>
      </c>
      <c r="I78" s="8">
        <v>1.0</v>
      </c>
      <c r="J78" s="8">
        <v>1.0</v>
      </c>
      <c r="K78" s="8">
        <v>1.0</v>
      </c>
      <c r="L78" s="47">
        <v>2.0</v>
      </c>
      <c r="M78" s="8">
        <v>0.0</v>
      </c>
      <c r="N78" s="8">
        <v>1.0</v>
      </c>
      <c r="O78" s="8">
        <v>0.0</v>
      </c>
      <c r="P78" s="8">
        <v>1.0</v>
      </c>
      <c r="Q78" s="8">
        <v>0.0</v>
      </c>
      <c r="R78" s="8">
        <v>0.0</v>
      </c>
      <c r="S78" s="47">
        <v>0.0</v>
      </c>
    </row>
    <row r="79">
      <c r="A79" s="2" t="s">
        <v>1360</v>
      </c>
      <c r="B79" s="2" t="s">
        <v>2412</v>
      </c>
      <c r="C79" s="2" t="s">
        <v>2415</v>
      </c>
      <c r="D79" s="2" t="s">
        <v>2416</v>
      </c>
      <c r="E79" s="8">
        <v>1.0</v>
      </c>
      <c r="F79" s="47">
        <v>0.2</v>
      </c>
      <c r="G79" s="8">
        <v>1.0</v>
      </c>
      <c r="H79" s="8">
        <v>1.0</v>
      </c>
      <c r="I79" s="8">
        <v>1.0</v>
      </c>
      <c r="J79" s="8">
        <v>1.0</v>
      </c>
      <c r="K79" s="8">
        <v>1.0</v>
      </c>
      <c r="L79" s="47">
        <v>1.0</v>
      </c>
      <c r="M79" s="8">
        <v>0.0</v>
      </c>
      <c r="N79" s="8">
        <v>1.0</v>
      </c>
      <c r="O79" s="8">
        <v>0.0</v>
      </c>
      <c r="P79" s="8">
        <v>1.0</v>
      </c>
      <c r="Q79" s="8">
        <v>0.0</v>
      </c>
      <c r="R79" s="8">
        <v>0.0</v>
      </c>
      <c r="S79" s="47">
        <v>0.0</v>
      </c>
    </row>
    <row r="80">
      <c r="A80" s="2" t="s">
        <v>1360</v>
      </c>
      <c r="B80" s="2" t="s">
        <v>2412</v>
      </c>
      <c r="C80" s="2" t="s">
        <v>2417</v>
      </c>
      <c r="D80" s="2" t="s">
        <v>2418</v>
      </c>
      <c r="E80" s="8">
        <v>1.0</v>
      </c>
      <c r="F80" s="47">
        <v>0.2</v>
      </c>
      <c r="G80" s="8">
        <v>1.0</v>
      </c>
      <c r="H80" s="8">
        <v>1.0</v>
      </c>
      <c r="I80" s="8">
        <v>1.0</v>
      </c>
      <c r="J80" s="8">
        <v>1.0</v>
      </c>
      <c r="K80" s="8">
        <v>1.0</v>
      </c>
      <c r="L80" s="47">
        <v>1.0</v>
      </c>
      <c r="M80" s="8">
        <v>0.0</v>
      </c>
      <c r="N80" s="8">
        <v>1.0</v>
      </c>
      <c r="O80" s="8">
        <v>0.0</v>
      </c>
      <c r="P80" s="8">
        <v>1.0</v>
      </c>
      <c r="Q80" s="8">
        <v>0.0</v>
      </c>
      <c r="R80" s="8">
        <v>0.0</v>
      </c>
      <c r="S80" s="47">
        <v>0.0</v>
      </c>
    </row>
    <row r="81">
      <c r="A81" s="2" t="s">
        <v>1360</v>
      </c>
      <c r="B81" s="2" t="s">
        <v>1397</v>
      </c>
      <c r="C81" s="2" t="s">
        <v>1398</v>
      </c>
      <c r="D81" s="2" t="s">
        <v>1399</v>
      </c>
      <c r="E81" s="8">
        <v>1.0</v>
      </c>
      <c r="F81" s="47">
        <v>0.1</v>
      </c>
      <c r="G81" s="8">
        <v>1.0</v>
      </c>
      <c r="H81" s="8">
        <v>1.0</v>
      </c>
      <c r="I81" s="8">
        <v>1.0</v>
      </c>
      <c r="J81" s="8">
        <v>1.0</v>
      </c>
      <c r="K81" s="8">
        <v>1.0</v>
      </c>
      <c r="L81" s="47">
        <v>1.0</v>
      </c>
      <c r="M81" s="8">
        <v>0.0</v>
      </c>
      <c r="N81" s="8">
        <v>2.0</v>
      </c>
      <c r="O81" s="8">
        <v>0.0</v>
      </c>
      <c r="P81" s="8">
        <v>0.0</v>
      </c>
      <c r="Q81" s="8">
        <v>0.0</v>
      </c>
      <c r="R81" s="8">
        <v>0.0</v>
      </c>
      <c r="S81" s="47">
        <v>0.0</v>
      </c>
    </row>
    <row r="82">
      <c r="A82" s="2" t="s">
        <v>1360</v>
      </c>
      <c r="B82" s="2" t="s">
        <v>2419</v>
      </c>
      <c r="C82" s="2" t="s">
        <v>2420</v>
      </c>
      <c r="D82" s="2" t="s">
        <v>2421</v>
      </c>
      <c r="E82" s="8">
        <v>1.0</v>
      </c>
      <c r="F82" s="47">
        <v>0.2</v>
      </c>
      <c r="G82" s="8">
        <v>1.0</v>
      </c>
      <c r="H82" s="8">
        <v>1.0</v>
      </c>
      <c r="I82" s="8">
        <v>1.0</v>
      </c>
      <c r="J82" s="8">
        <v>1.0</v>
      </c>
      <c r="K82" s="8">
        <v>1.0</v>
      </c>
      <c r="L82" s="47">
        <v>1.0</v>
      </c>
      <c r="M82" s="8">
        <v>1.0</v>
      </c>
      <c r="N82" s="8">
        <v>0.0</v>
      </c>
      <c r="O82" s="8">
        <v>0.0</v>
      </c>
      <c r="P82" s="8">
        <v>0.0</v>
      </c>
      <c r="Q82" s="8">
        <v>0.0</v>
      </c>
      <c r="R82" s="8">
        <v>0.0</v>
      </c>
      <c r="S82" s="47">
        <v>0.0</v>
      </c>
    </row>
    <row r="83">
      <c r="A83" s="2" t="s">
        <v>1360</v>
      </c>
      <c r="B83" s="2" t="s">
        <v>1419</v>
      </c>
      <c r="C83" s="2" t="s">
        <v>2146</v>
      </c>
      <c r="D83" s="2" t="s">
        <v>2147</v>
      </c>
      <c r="E83" s="8">
        <v>1.0</v>
      </c>
      <c r="F83" s="47">
        <v>0.2</v>
      </c>
      <c r="G83" s="8">
        <v>1.0</v>
      </c>
      <c r="H83" s="8">
        <v>1.0</v>
      </c>
      <c r="I83" s="8">
        <v>1.0</v>
      </c>
      <c r="J83" s="8">
        <v>1.0</v>
      </c>
      <c r="K83" s="8">
        <v>1.0</v>
      </c>
      <c r="L83" s="47">
        <v>1.0</v>
      </c>
      <c r="M83" s="8">
        <v>0.0</v>
      </c>
      <c r="N83" s="8">
        <v>0.0</v>
      </c>
      <c r="O83" s="8">
        <v>1.0</v>
      </c>
      <c r="P83" s="8">
        <v>0.0</v>
      </c>
      <c r="Q83" s="8">
        <v>0.0</v>
      </c>
      <c r="R83" s="8">
        <v>0.0</v>
      </c>
      <c r="S83" s="47">
        <v>0.0</v>
      </c>
    </row>
    <row r="84">
      <c r="A84" s="2" t="s">
        <v>1360</v>
      </c>
      <c r="B84" s="2" t="s">
        <v>2080</v>
      </c>
      <c r="C84" s="2" t="s">
        <v>2081</v>
      </c>
      <c r="D84" s="2" t="s">
        <v>2082</v>
      </c>
      <c r="E84" s="8">
        <v>1.0</v>
      </c>
      <c r="F84" s="47">
        <v>0.2</v>
      </c>
      <c r="G84" s="8">
        <v>1.0</v>
      </c>
      <c r="H84" s="8">
        <v>1.0</v>
      </c>
      <c r="I84" s="8">
        <v>1.0</v>
      </c>
      <c r="J84" s="8">
        <v>1.0</v>
      </c>
      <c r="K84" s="8">
        <v>1.0</v>
      </c>
      <c r="L84" s="47">
        <v>1.0</v>
      </c>
      <c r="M84" s="8">
        <v>0.0</v>
      </c>
      <c r="N84" s="8">
        <v>0.0</v>
      </c>
      <c r="O84" s="8">
        <v>1.0</v>
      </c>
      <c r="P84" s="8">
        <v>0.0</v>
      </c>
      <c r="Q84" s="8">
        <v>0.0</v>
      </c>
      <c r="R84" s="8">
        <v>0.0</v>
      </c>
      <c r="S84" s="47">
        <v>0.0</v>
      </c>
    </row>
    <row r="85">
      <c r="A85" s="2" t="s">
        <v>1360</v>
      </c>
      <c r="B85" s="2" t="s">
        <v>2422</v>
      </c>
      <c r="C85" s="2" t="s">
        <v>2423</v>
      </c>
      <c r="D85" s="2" t="s">
        <v>2424</v>
      </c>
      <c r="E85" s="8">
        <v>0.8</v>
      </c>
      <c r="F85" s="47">
        <v>0.0</v>
      </c>
      <c r="G85" s="8">
        <v>1.0</v>
      </c>
      <c r="H85" s="8">
        <v>1.0</v>
      </c>
      <c r="I85" s="8">
        <v>1.0</v>
      </c>
      <c r="J85" s="8">
        <v>1.0</v>
      </c>
      <c r="K85" s="8">
        <v>1.0</v>
      </c>
      <c r="L85" s="47">
        <v>0.0</v>
      </c>
      <c r="M85" s="8">
        <v>0.0</v>
      </c>
      <c r="N85" s="8">
        <v>0.0</v>
      </c>
      <c r="O85" s="8">
        <v>0.0</v>
      </c>
      <c r="P85" s="8">
        <v>0.0</v>
      </c>
      <c r="Q85" s="8">
        <v>0.0</v>
      </c>
      <c r="R85" s="8">
        <v>0.0</v>
      </c>
      <c r="S85" s="47">
        <v>0.0</v>
      </c>
    </row>
    <row r="86">
      <c r="A86" s="2" t="s">
        <v>1360</v>
      </c>
      <c r="B86" s="2" t="s">
        <v>1347</v>
      </c>
      <c r="C86" s="2" t="s">
        <v>2425</v>
      </c>
      <c r="D86" s="2" t="s">
        <v>2426</v>
      </c>
      <c r="E86" s="8">
        <v>0.8</v>
      </c>
      <c r="F86" s="47">
        <v>0.0</v>
      </c>
      <c r="G86" s="8">
        <v>1.0</v>
      </c>
      <c r="H86" s="8">
        <v>1.0</v>
      </c>
      <c r="I86" s="8">
        <v>1.0</v>
      </c>
      <c r="J86" s="8">
        <v>0.0</v>
      </c>
      <c r="K86" s="8">
        <v>1.0</v>
      </c>
      <c r="L86" s="47">
        <v>1.0</v>
      </c>
      <c r="M86" s="8">
        <v>0.0</v>
      </c>
      <c r="N86" s="8">
        <v>0.0</v>
      </c>
      <c r="O86" s="8">
        <v>0.0</v>
      </c>
      <c r="P86" s="8">
        <v>0.0</v>
      </c>
      <c r="Q86" s="8">
        <v>0.0</v>
      </c>
      <c r="R86" s="8">
        <v>0.0</v>
      </c>
      <c r="S86" s="47">
        <v>0.0</v>
      </c>
    </row>
  </sheetData>
  <mergeCells count="6">
    <mergeCell ref="A1:F1"/>
    <mergeCell ref="G2:L2"/>
    <mergeCell ref="M2:S2"/>
    <mergeCell ref="A4:E4"/>
    <mergeCell ref="A17:F17"/>
    <mergeCell ref="A76:F76"/>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7" t="s">
        <v>2427</v>
      </c>
      <c r="B1" s="21"/>
      <c r="C1" s="21"/>
      <c r="D1" s="21"/>
      <c r="E1" s="21"/>
      <c r="F1" s="21"/>
      <c r="G1" s="21"/>
      <c r="H1" s="21"/>
      <c r="I1" s="21"/>
      <c r="J1" s="21"/>
    </row>
    <row r="2">
      <c r="A2" s="22"/>
      <c r="B2" s="22"/>
      <c r="C2" s="22"/>
      <c r="D2" s="22"/>
      <c r="E2" s="22"/>
      <c r="F2" s="22"/>
      <c r="G2" s="22"/>
      <c r="H2" s="22"/>
      <c r="I2" s="22"/>
      <c r="J2" s="22"/>
    </row>
    <row r="3">
      <c r="A3" s="4" t="s">
        <v>218</v>
      </c>
      <c r="B3" s="4" t="s">
        <v>2428</v>
      </c>
      <c r="C3" s="4" t="s">
        <v>221</v>
      </c>
      <c r="D3" s="4" t="s">
        <v>2429</v>
      </c>
      <c r="E3" s="53" t="s">
        <v>2430</v>
      </c>
      <c r="F3" s="4" t="s">
        <v>2431</v>
      </c>
      <c r="G3" s="4" t="s">
        <v>2432</v>
      </c>
      <c r="H3" s="4" t="s">
        <v>2433</v>
      </c>
      <c r="I3" s="4" t="s">
        <v>2434</v>
      </c>
      <c r="J3" s="4" t="s">
        <v>2435</v>
      </c>
    </row>
    <row r="4">
      <c r="A4" s="22" t="s">
        <v>247</v>
      </c>
      <c r="B4" s="22" t="s">
        <v>2436</v>
      </c>
      <c r="C4" s="22" t="s">
        <v>240</v>
      </c>
      <c r="D4" s="21" t="s">
        <v>2437</v>
      </c>
      <c r="E4" s="54" t="s">
        <v>2438</v>
      </c>
      <c r="F4" s="22" t="s">
        <v>2439</v>
      </c>
      <c r="G4" s="8">
        <v>0.0</v>
      </c>
      <c r="H4" s="8">
        <v>0.0</v>
      </c>
      <c r="I4" s="8">
        <v>0.0</v>
      </c>
      <c r="J4" s="8">
        <v>0.0</v>
      </c>
    </row>
    <row r="5">
      <c r="A5" s="22" t="s">
        <v>244</v>
      </c>
      <c r="B5" s="22" t="s">
        <v>2436</v>
      </c>
      <c r="C5" s="22" t="s">
        <v>240</v>
      </c>
      <c r="D5" s="22" t="s">
        <v>2440</v>
      </c>
      <c r="E5" s="22" t="s">
        <v>2441</v>
      </c>
      <c r="F5" s="22" t="s">
        <v>2442</v>
      </c>
      <c r="G5" s="8">
        <v>0.0</v>
      </c>
      <c r="H5" s="8">
        <v>0.0</v>
      </c>
      <c r="I5" s="8">
        <v>0.0</v>
      </c>
      <c r="J5" s="8">
        <v>0.0</v>
      </c>
    </row>
    <row r="6">
      <c r="A6" s="22" t="s">
        <v>238</v>
      </c>
      <c r="B6" s="22" t="s">
        <v>2436</v>
      </c>
      <c r="C6" s="22" t="s">
        <v>240</v>
      </c>
      <c r="D6" s="22" t="s">
        <v>2443</v>
      </c>
      <c r="E6" s="22" t="s">
        <v>2444</v>
      </c>
      <c r="F6" s="22" t="s">
        <v>2445</v>
      </c>
      <c r="G6" s="8">
        <v>0.0</v>
      </c>
      <c r="H6" s="8">
        <v>0.0</v>
      </c>
      <c r="I6" s="8">
        <v>0.0</v>
      </c>
      <c r="J6" s="8">
        <v>0.0</v>
      </c>
    </row>
    <row r="7">
      <c r="A7" s="22" t="s">
        <v>266</v>
      </c>
      <c r="B7" s="22" t="s">
        <v>2446</v>
      </c>
      <c r="C7" s="22" t="s">
        <v>252</v>
      </c>
      <c r="D7" s="8">
        <v>0.0</v>
      </c>
      <c r="E7" s="8">
        <v>0.0</v>
      </c>
      <c r="F7" s="8">
        <v>0.0</v>
      </c>
      <c r="G7" s="8">
        <v>0.0</v>
      </c>
      <c r="H7" s="8">
        <v>0.0</v>
      </c>
      <c r="I7" s="8">
        <v>0.0</v>
      </c>
      <c r="J7" s="8">
        <v>0.0</v>
      </c>
    </row>
    <row r="8">
      <c r="A8" s="22" t="s">
        <v>264</v>
      </c>
      <c r="B8" s="22" t="s">
        <v>2446</v>
      </c>
      <c r="C8" s="22" t="s">
        <v>252</v>
      </c>
      <c r="D8" s="8">
        <v>0.0</v>
      </c>
      <c r="E8" s="8">
        <v>0.0</v>
      </c>
      <c r="F8" s="8">
        <v>0.0</v>
      </c>
      <c r="G8" s="22" t="s">
        <v>2447</v>
      </c>
      <c r="H8" s="22" t="s">
        <v>2448</v>
      </c>
      <c r="I8" s="8">
        <v>0.0</v>
      </c>
      <c r="J8" s="8">
        <v>0.0</v>
      </c>
    </row>
    <row r="9">
      <c r="A9" s="22" t="s">
        <v>262</v>
      </c>
      <c r="B9" s="22" t="s">
        <v>2446</v>
      </c>
      <c r="C9" s="22" t="s">
        <v>252</v>
      </c>
      <c r="D9" s="22" t="s">
        <v>2449</v>
      </c>
      <c r="E9" s="22" t="s">
        <v>2450</v>
      </c>
      <c r="F9" s="8">
        <v>0.0</v>
      </c>
      <c r="G9" s="22" t="s">
        <v>2451</v>
      </c>
      <c r="H9" s="22" t="s">
        <v>2452</v>
      </c>
      <c r="I9" s="8">
        <v>0.0</v>
      </c>
      <c r="J9" s="8">
        <v>0.0</v>
      </c>
    </row>
    <row r="10">
      <c r="A10" s="22" t="s">
        <v>260</v>
      </c>
      <c r="B10" s="22" t="s">
        <v>2446</v>
      </c>
      <c r="C10" s="22" t="s">
        <v>252</v>
      </c>
      <c r="D10" s="8">
        <v>0.0</v>
      </c>
      <c r="E10" s="8">
        <v>0.0</v>
      </c>
      <c r="F10" s="8">
        <v>0.0</v>
      </c>
      <c r="G10" s="22" t="s">
        <v>2453</v>
      </c>
      <c r="H10" s="22" t="s">
        <v>2454</v>
      </c>
      <c r="I10" s="8">
        <v>0.0</v>
      </c>
      <c r="J10" s="8">
        <v>0.0</v>
      </c>
    </row>
    <row r="11">
      <c r="A11" s="22" t="s">
        <v>258</v>
      </c>
      <c r="B11" s="22" t="s">
        <v>2446</v>
      </c>
      <c r="C11" s="22" t="s">
        <v>252</v>
      </c>
      <c r="D11" s="8">
        <v>0.0</v>
      </c>
      <c r="E11" s="8">
        <v>0.0</v>
      </c>
      <c r="F11" s="8">
        <v>0.0</v>
      </c>
      <c r="G11" s="8">
        <v>0.0</v>
      </c>
      <c r="H11" s="8">
        <v>0.0</v>
      </c>
      <c r="I11" s="8">
        <v>0.0</v>
      </c>
      <c r="J11" s="8">
        <v>0.0</v>
      </c>
    </row>
    <row r="12">
      <c r="A12" s="22" t="s">
        <v>256</v>
      </c>
      <c r="B12" s="22" t="s">
        <v>2446</v>
      </c>
      <c r="C12" s="22" t="s">
        <v>252</v>
      </c>
      <c r="D12" s="8">
        <v>0.0</v>
      </c>
      <c r="E12" s="8">
        <v>0.0</v>
      </c>
      <c r="F12" s="8">
        <v>0.0</v>
      </c>
      <c r="G12" s="22" t="s">
        <v>2455</v>
      </c>
      <c r="H12" s="22" t="s">
        <v>2456</v>
      </c>
      <c r="I12" s="8">
        <v>0.0</v>
      </c>
      <c r="J12" s="8">
        <v>0.0</v>
      </c>
    </row>
    <row r="13">
      <c r="A13" s="22" t="s">
        <v>250</v>
      </c>
      <c r="B13" s="22" t="s">
        <v>2446</v>
      </c>
      <c r="C13" s="22" t="s">
        <v>252</v>
      </c>
      <c r="D13" s="8">
        <v>0.0</v>
      </c>
      <c r="E13" s="8">
        <v>0.0</v>
      </c>
      <c r="F13" s="8">
        <v>0.0</v>
      </c>
      <c r="G13" s="8">
        <v>0.0</v>
      </c>
      <c r="H13" s="8">
        <v>0.0</v>
      </c>
      <c r="I13" s="8">
        <v>0.0</v>
      </c>
      <c r="J13" s="8">
        <v>0.0</v>
      </c>
    </row>
    <row r="14">
      <c r="A14" s="22" t="s">
        <v>272</v>
      </c>
      <c r="B14" s="22" t="s">
        <v>2446</v>
      </c>
      <c r="C14" s="22" t="s">
        <v>270</v>
      </c>
      <c r="D14" s="22" t="s">
        <v>2457</v>
      </c>
      <c r="E14" s="22" t="s">
        <v>2458</v>
      </c>
      <c r="F14" s="8">
        <v>0.0</v>
      </c>
      <c r="G14" s="22" t="s">
        <v>2459</v>
      </c>
      <c r="H14" s="22" t="s">
        <v>2460</v>
      </c>
      <c r="I14" s="8">
        <v>0.0</v>
      </c>
      <c r="J14" s="8">
        <v>0.0</v>
      </c>
    </row>
    <row r="15">
      <c r="A15" s="22" t="s">
        <v>268</v>
      </c>
      <c r="B15" s="22" t="s">
        <v>2446</v>
      </c>
      <c r="C15" s="22" t="s">
        <v>270</v>
      </c>
      <c r="D15" s="8">
        <v>0.0</v>
      </c>
      <c r="E15" s="8">
        <v>0.0</v>
      </c>
      <c r="F15" s="8">
        <v>0.0</v>
      </c>
      <c r="G15" s="22" t="s">
        <v>2461</v>
      </c>
      <c r="H15" s="22" t="s">
        <v>2462</v>
      </c>
      <c r="I15" s="8">
        <v>0.0</v>
      </c>
      <c r="J15" s="8">
        <v>0.0</v>
      </c>
    </row>
    <row r="16">
      <c r="A16" s="22" t="s">
        <v>283</v>
      </c>
      <c r="B16" s="22" t="s">
        <v>2446</v>
      </c>
      <c r="C16" s="22" t="s">
        <v>276</v>
      </c>
      <c r="D16" s="8">
        <v>0.0</v>
      </c>
      <c r="E16" s="8">
        <v>0.0</v>
      </c>
      <c r="F16" s="8">
        <v>0.0</v>
      </c>
      <c r="G16" s="8">
        <v>0.0</v>
      </c>
      <c r="H16" s="8">
        <v>0.0</v>
      </c>
      <c r="I16" s="8">
        <v>0.0</v>
      </c>
      <c r="J16" s="8">
        <v>0.0</v>
      </c>
    </row>
    <row r="17">
      <c r="A17" s="22" t="s">
        <v>281</v>
      </c>
      <c r="B17" s="22" t="s">
        <v>2446</v>
      </c>
      <c r="C17" s="22" t="s">
        <v>276</v>
      </c>
      <c r="D17" s="8">
        <v>0.0</v>
      </c>
      <c r="E17" s="8">
        <v>0.0</v>
      </c>
      <c r="F17" s="8">
        <v>0.0</v>
      </c>
      <c r="G17" s="8">
        <v>0.0</v>
      </c>
      <c r="H17" s="8">
        <v>0.0</v>
      </c>
      <c r="I17" s="8">
        <v>0.0</v>
      </c>
      <c r="J17" s="8">
        <v>0.0</v>
      </c>
    </row>
    <row r="18">
      <c r="A18" s="22" t="s">
        <v>279</v>
      </c>
      <c r="B18" s="22" t="s">
        <v>2446</v>
      </c>
      <c r="C18" s="22" t="s">
        <v>276</v>
      </c>
      <c r="D18" s="22" t="s">
        <v>2463</v>
      </c>
      <c r="E18" s="22" t="s">
        <v>2464</v>
      </c>
      <c r="F18" s="8">
        <v>0.0</v>
      </c>
      <c r="G18" s="22" t="s">
        <v>2465</v>
      </c>
      <c r="H18" s="22" t="s">
        <v>2466</v>
      </c>
      <c r="I18" s="8">
        <v>0.0</v>
      </c>
      <c r="J18" s="8">
        <v>0.0</v>
      </c>
    </row>
    <row r="19">
      <c r="A19" s="22" t="s">
        <v>277</v>
      </c>
      <c r="B19" s="22" t="s">
        <v>2446</v>
      </c>
      <c r="C19" s="22" t="s">
        <v>276</v>
      </c>
      <c r="D19" s="8">
        <v>0.0</v>
      </c>
      <c r="E19" s="8">
        <v>0.0</v>
      </c>
      <c r="F19" s="8">
        <v>0.0</v>
      </c>
      <c r="G19" s="22" t="s">
        <v>2467</v>
      </c>
      <c r="H19" s="22" t="s">
        <v>2468</v>
      </c>
      <c r="I19" s="8">
        <v>0.0</v>
      </c>
      <c r="J19" s="8">
        <v>0.0</v>
      </c>
    </row>
    <row r="20">
      <c r="A20" s="22" t="s">
        <v>274</v>
      </c>
      <c r="B20" s="22" t="s">
        <v>2446</v>
      </c>
      <c r="C20" s="22" t="s">
        <v>276</v>
      </c>
      <c r="D20" s="22" t="s">
        <v>2469</v>
      </c>
      <c r="E20" s="22" t="s">
        <v>2470</v>
      </c>
      <c r="F20" s="8">
        <v>0.0</v>
      </c>
      <c r="G20" s="22" t="s">
        <v>2471</v>
      </c>
      <c r="H20" s="22" t="s">
        <v>2472</v>
      </c>
      <c r="I20" s="8">
        <v>0.0</v>
      </c>
      <c r="J20" s="8">
        <v>0.0</v>
      </c>
    </row>
    <row r="21">
      <c r="A21" s="22" t="s">
        <v>285</v>
      </c>
      <c r="B21" s="22" t="s">
        <v>2446</v>
      </c>
      <c r="C21" s="22" t="s">
        <v>287</v>
      </c>
      <c r="D21" s="8">
        <v>0.0</v>
      </c>
      <c r="E21" s="8">
        <v>0.0</v>
      </c>
      <c r="F21" s="22" t="s">
        <v>2473</v>
      </c>
      <c r="G21" s="22" t="s">
        <v>2474</v>
      </c>
      <c r="H21" s="22" t="s">
        <v>2475</v>
      </c>
      <c r="I21" s="8">
        <v>0.0</v>
      </c>
      <c r="J21" s="8">
        <v>0.0</v>
      </c>
    </row>
    <row r="22">
      <c r="A22" s="22" t="s">
        <v>306</v>
      </c>
      <c r="B22" s="22" t="s">
        <v>2476</v>
      </c>
      <c r="C22" s="22" t="s">
        <v>290</v>
      </c>
      <c r="D22" s="8">
        <v>0.0</v>
      </c>
      <c r="E22" s="8">
        <v>0.0</v>
      </c>
      <c r="F22" s="8">
        <v>0.0</v>
      </c>
      <c r="G22" s="8">
        <v>0.0</v>
      </c>
      <c r="H22" s="8">
        <v>0.0</v>
      </c>
      <c r="I22" s="22" t="s">
        <v>2477</v>
      </c>
      <c r="J22" s="22" t="s">
        <v>2478</v>
      </c>
    </row>
    <row r="23">
      <c r="A23" s="22" t="s">
        <v>303</v>
      </c>
      <c r="B23" s="22" t="s">
        <v>2476</v>
      </c>
      <c r="C23" s="22" t="s">
        <v>290</v>
      </c>
      <c r="D23" s="8">
        <v>0.0</v>
      </c>
      <c r="E23" s="8">
        <v>0.0</v>
      </c>
      <c r="F23" s="8">
        <v>0.0</v>
      </c>
      <c r="G23" s="8">
        <v>0.0</v>
      </c>
      <c r="H23" s="8">
        <v>0.0</v>
      </c>
      <c r="I23" s="22" t="s">
        <v>2479</v>
      </c>
      <c r="J23" s="22" t="s">
        <v>2480</v>
      </c>
    </row>
    <row r="24">
      <c r="A24" s="22" t="s">
        <v>300</v>
      </c>
      <c r="B24" s="22" t="s">
        <v>2476</v>
      </c>
      <c r="C24" s="22" t="s">
        <v>290</v>
      </c>
      <c r="D24" s="8">
        <v>0.0</v>
      </c>
      <c r="E24" s="8">
        <v>0.0</v>
      </c>
      <c r="F24" s="8">
        <v>0.0</v>
      </c>
      <c r="G24" s="8">
        <v>0.0</v>
      </c>
      <c r="H24" s="8">
        <v>0.0</v>
      </c>
      <c r="I24" s="22" t="s">
        <v>2481</v>
      </c>
      <c r="J24" s="22" t="s">
        <v>2482</v>
      </c>
    </row>
    <row r="25">
      <c r="A25" s="22" t="s">
        <v>297</v>
      </c>
      <c r="B25" s="22" t="s">
        <v>2476</v>
      </c>
      <c r="C25" s="22" t="s">
        <v>290</v>
      </c>
      <c r="D25" s="8">
        <v>0.0</v>
      </c>
      <c r="E25" s="8">
        <v>0.0</v>
      </c>
      <c r="F25" s="8">
        <v>0.0</v>
      </c>
      <c r="G25" s="8">
        <v>0.0</v>
      </c>
      <c r="H25" s="8">
        <v>0.0</v>
      </c>
      <c r="I25" s="22" t="s">
        <v>2483</v>
      </c>
      <c r="J25" s="22" t="s">
        <v>2484</v>
      </c>
    </row>
    <row r="26">
      <c r="A26" s="22" t="s">
        <v>294</v>
      </c>
      <c r="B26" s="22" t="s">
        <v>2476</v>
      </c>
      <c r="C26" s="22" t="s">
        <v>290</v>
      </c>
      <c r="D26" s="8">
        <v>0.0</v>
      </c>
      <c r="E26" s="8">
        <v>0.0</v>
      </c>
      <c r="F26" s="8">
        <v>0.0</v>
      </c>
      <c r="G26" s="8">
        <v>0.0</v>
      </c>
      <c r="H26" s="8">
        <v>0.0</v>
      </c>
      <c r="I26" s="22" t="s">
        <v>2485</v>
      </c>
      <c r="J26" s="22" t="s">
        <v>2486</v>
      </c>
    </row>
    <row r="27">
      <c r="A27" s="22" t="s">
        <v>288</v>
      </c>
      <c r="B27" s="22" t="s">
        <v>2476</v>
      </c>
      <c r="C27" s="22" t="s">
        <v>290</v>
      </c>
      <c r="D27" s="8">
        <v>0.0</v>
      </c>
      <c r="E27" s="8">
        <v>0.0</v>
      </c>
      <c r="F27" s="8">
        <v>0.0</v>
      </c>
      <c r="G27" s="8">
        <v>0.0</v>
      </c>
      <c r="H27" s="8">
        <v>0.0</v>
      </c>
      <c r="I27" s="22" t="s">
        <v>2487</v>
      </c>
      <c r="J27" s="22" t="s">
        <v>2488</v>
      </c>
    </row>
    <row r="28">
      <c r="A28" s="22" t="s">
        <v>323</v>
      </c>
      <c r="B28" s="22" t="s">
        <v>2489</v>
      </c>
      <c r="C28" s="22" t="s">
        <v>311</v>
      </c>
      <c r="D28" s="8">
        <v>0.0</v>
      </c>
      <c r="E28" s="8">
        <v>0.0</v>
      </c>
      <c r="F28" s="8">
        <v>0.0</v>
      </c>
      <c r="G28" s="8">
        <v>0.0</v>
      </c>
      <c r="H28" s="8">
        <v>0.0</v>
      </c>
      <c r="I28" s="22" t="s">
        <v>2490</v>
      </c>
      <c r="J28" s="22" t="s">
        <v>2491</v>
      </c>
    </row>
    <row r="29">
      <c r="A29" s="22" t="s">
        <v>320</v>
      </c>
      <c r="B29" s="22" t="s">
        <v>2489</v>
      </c>
      <c r="C29" s="22" t="s">
        <v>311</v>
      </c>
      <c r="D29" s="8">
        <v>0.0</v>
      </c>
      <c r="E29" s="8">
        <v>0.0</v>
      </c>
      <c r="F29" s="8">
        <v>0.0</v>
      </c>
      <c r="G29" s="8">
        <v>0.0</v>
      </c>
      <c r="H29" s="8">
        <v>0.0</v>
      </c>
      <c r="I29" s="22" t="s">
        <v>2492</v>
      </c>
      <c r="J29" s="22" t="s">
        <v>2493</v>
      </c>
    </row>
    <row r="30">
      <c r="A30" s="22" t="s">
        <v>318</v>
      </c>
      <c r="B30" s="22" t="s">
        <v>2489</v>
      </c>
      <c r="C30" s="22" t="s">
        <v>322</v>
      </c>
      <c r="D30" s="8">
        <v>0.0</v>
      </c>
      <c r="E30" s="8">
        <v>0.0</v>
      </c>
      <c r="F30" s="8">
        <v>0.0</v>
      </c>
      <c r="G30" s="8">
        <v>0.0</v>
      </c>
      <c r="H30" s="8">
        <v>0.0</v>
      </c>
      <c r="I30" s="8">
        <v>0.0</v>
      </c>
      <c r="J30" s="8">
        <v>0.0</v>
      </c>
    </row>
    <row r="31">
      <c r="A31" s="22" t="s">
        <v>316</v>
      </c>
      <c r="B31" s="22" t="s">
        <v>2489</v>
      </c>
      <c r="C31" s="22" t="s">
        <v>322</v>
      </c>
      <c r="D31" s="8">
        <v>0.0</v>
      </c>
      <c r="E31" s="8">
        <v>0.0</v>
      </c>
      <c r="F31" s="8">
        <v>0.0</v>
      </c>
      <c r="G31" s="8">
        <v>0.0</v>
      </c>
      <c r="H31" s="8">
        <v>0.0</v>
      </c>
      <c r="I31" s="22" t="s">
        <v>2494</v>
      </c>
      <c r="J31" s="22" t="s">
        <v>2495</v>
      </c>
    </row>
    <row r="32">
      <c r="A32" s="22" t="s">
        <v>314</v>
      </c>
      <c r="B32" s="22" t="s">
        <v>2489</v>
      </c>
      <c r="C32" s="22" t="s">
        <v>322</v>
      </c>
      <c r="D32" s="8">
        <v>0.0</v>
      </c>
      <c r="E32" s="8">
        <v>0.0</v>
      </c>
      <c r="F32" s="8">
        <v>0.0</v>
      </c>
      <c r="G32" s="8">
        <v>0.0</v>
      </c>
      <c r="H32" s="8">
        <v>0.0</v>
      </c>
      <c r="I32" s="22" t="s">
        <v>2496</v>
      </c>
      <c r="J32" s="22" t="s">
        <v>2497</v>
      </c>
    </row>
    <row r="33">
      <c r="A33" s="22" t="s">
        <v>309</v>
      </c>
      <c r="B33" s="22" t="s">
        <v>2489</v>
      </c>
      <c r="C33" s="22" t="s">
        <v>322</v>
      </c>
      <c r="D33" s="8">
        <v>0.0</v>
      </c>
      <c r="E33" s="8">
        <v>0.0</v>
      </c>
      <c r="F33" s="8">
        <v>0.0</v>
      </c>
      <c r="G33" s="8">
        <v>0.0</v>
      </c>
      <c r="H33" s="8">
        <v>0.0</v>
      </c>
      <c r="I33" s="8">
        <v>0.0</v>
      </c>
      <c r="J33" s="8">
        <v>0.0</v>
      </c>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6" t="s">
        <v>2498</v>
      </c>
      <c r="B1" s="55"/>
      <c r="C1" s="55"/>
      <c r="D1" s="55"/>
      <c r="E1" s="55"/>
      <c r="F1" s="56"/>
      <c r="G1" s="56"/>
      <c r="H1" s="56"/>
      <c r="I1" s="56"/>
      <c r="J1" s="56"/>
      <c r="K1" s="56"/>
      <c r="L1" s="56"/>
      <c r="M1" s="56"/>
      <c r="N1" s="56"/>
    </row>
    <row r="2">
      <c r="A2" s="56"/>
      <c r="B2" s="56"/>
      <c r="C2" s="56"/>
      <c r="D2" s="56"/>
      <c r="E2" s="56"/>
      <c r="F2" s="56"/>
      <c r="G2" s="56"/>
      <c r="H2" s="56"/>
      <c r="I2" s="56"/>
      <c r="J2" s="56"/>
      <c r="K2" s="56"/>
      <c r="L2" s="56"/>
      <c r="M2" s="56"/>
      <c r="N2" s="56"/>
    </row>
    <row r="3">
      <c r="A3" s="56"/>
      <c r="B3" s="56"/>
      <c r="C3" s="57" t="s">
        <v>2499</v>
      </c>
      <c r="D3" s="36"/>
      <c r="E3" s="36"/>
      <c r="F3" s="36"/>
      <c r="G3" s="36"/>
      <c r="H3" s="37"/>
      <c r="I3" s="58" t="s">
        <v>2500</v>
      </c>
    </row>
    <row r="4">
      <c r="A4" s="53" t="s">
        <v>2501</v>
      </c>
      <c r="B4" s="53" t="s">
        <v>1107</v>
      </c>
      <c r="C4" s="59" t="s">
        <v>27</v>
      </c>
      <c r="D4" s="59" t="s">
        <v>38</v>
      </c>
      <c r="E4" s="59" t="s">
        <v>44</v>
      </c>
      <c r="F4" s="59" t="s">
        <v>50</v>
      </c>
      <c r="G4" s="59" t="s">
        <v>54</v>
      </c>
      <c r="H4" s="59" t="s">
        <v>59</v>
      </c>
      <c r="I4" s="53" t="s">
        <v>2502</v>
      </c>
      <c r="J4" s="53" t="s">
        <v>2503</v>
      </c>
      <c r="K4" s="53" t="s">
        <v>2504</v>
      </c>
      <c r="L4" s="53" t="s">
        <v>2505</v>
      </c>
      <c r="M4" s="53" t="s">
        <v>2506</v>
      </c>
      <c r="N4" s="20" t="s">
        <v>2507</v>
      </c>
    </row>
    <row r="5">
      <c r="A5" s="56" t="s">
        <v>2429</v>
      </c>
      <c r="B5" s="56" t="s">
        <v>2508</v>
      </c>
      <c r="C5" s="8" t="s">
        <v>30</v>
      </c>
      <c r="D5" s="8" t="s">
        <v>30</v>
      </c>
      <c r="E5" s="29">
        <v>62.7</v>
      </c>
      <c r="F5" s="29">
        <v>59.0</v>
      </c>
      <c r="G5" s="29">
        <v>242.7</v>
      </c>
      <c r="H5" s="60">
        <v>110.1</v>
      </c>
      <c r="I5" s="29">
        <v>476.9</v>
      </c>
      <c r="J5" s="29">
        <v>2170.9</v>
      </c>
      <c r="K5" s="29">
        <v>315.7</v>
      </c>
      <c r="L5" s="29">
        <v>2721.4</v>
      </c>
      <c r="M5" s="29">
        <v>34.1</v>
      </c>
      <c r="N5" s="29">
        <v>237.8</v>
      </c>
    </row>
    <row r="6">
      <c r="A6" s="56" t="s">
        <v>2430</v>
      </c>
      <c r="B6" s="56" t="s">
        <v>2508</v>
      </c>
      <c r="C6" s="8" t="s">
        <v>30</v>
      </c>
      <c r="D6" s="29">
        <v>1.6</v>
      </c>
      <c r="E6" s="29">
        <v>59.2</v>
      </c>
      <c r="F6" s="29">
        <v>58.4</v>
      </c>
      <c r="G6" s="29">
        <v>272.5</v>
      </c>
      <c r="H6" s="60">
        <v>89.8</v>
      </c>
      <c r="I6" s="29">
        <v>416.3</v>
      </c>
      <c r="J6" s="29">
        <v>2022.1</v>
      </c>
      <c r="K6" s="29">
        <v>315.2</v>
      </c>
      <c r="L6" s="29">
        <v>2307.6</v>
      </c>
      <c r="M6" s="29">
        <v>41.9</v>
      </c>
      <c r="N6" s="29">
        <v>188.8</v>
      </c>
    </row>
    <row r="7">
      <c r="A7" s="56" t="s">
        <v>2433</v>
      </c>
      <c r="B7" s="56" t="s">
        <v>2509</v>
      </c>
      <c r="C7" s="8" t="s">
        <v>30</v>
      </c>
      <c r="D7" s="29" t="s">
        <v>30</v>
      </c>
      <c r="E7" s="29">
        <v>45.0</v>
      </c>
      <c r="F7" s="29">
        <v>46.8</v>
      </c>
      <c r="G7" s="29">
        <v>274.9</v>
      </c>
      <c r="H7" s="60">
        <v>89.5</v>
      </c>
      <c r="I7" s="29">
        <v>421.1</v>
      </c>
      <c r="J7" s="29">
        <v>2507.6</v>
      </c>
      <c r="K7" s="29">
        <v>291.8</v>
      </c>
      <c r="L7" s="29">
        <v>3566.1</v>
      </c>
      <c r="M7" s="29">
        <v>41.5</v>
      </c>
      <c r="N7" s="29">
        <v>206.4</v>
      </c>
    </row>
    <row r="8">
      <c r="A8" s="56" t="s">
        <v>2510</v>
      </c>
      <c r="B8" s="56" t="s">
        <v>2511</v>
      </c>
      <c r="C8" s="29" t="s">
        <v>30</v>
      </c>
      <c r="D8" s="29" t="s">
        <v>30</v>
      </c>
      <c r="E8" s="29" t="s">
        <v>30</v>
      </c>
      <c r="F8" s="29" t="s">
        <v>30</v>
      </c>
      <c r="G8" s="29" t="s">
        <v>30</v>
      </c>
      <c r="H8" s="60" t="s">
        <v>30</v>
      </c>
      <c r="I8" s="29" t="s">
        <v>30</v>
      </c>
      <c r="J8" s="29" t="s">
        <v>30</v>
      </c>
      <c r="K8" s="29" t="s">
        <v>30</v>
      </c>
      <c r="L8" s="29" t="s">
        <v>30</v>
      </c>
      <c r="M8" s="29">
        <v>9.7</v>
      </c>
      <c r="N8" s="29" t="s">
        <v>30</v>
      </c>
    </row>
    <row r="9">
      <c r="A9" s="56" t="s">
        <v>2512</v>
      </c>
      <c r="B9" s="56" t="s">
        <v>2513</v>
      </c>
      <c r="C9" s="29" t="s">
        <v>30</v>
      </c>
      <c r="D9" s="29" t="s">
        <v>30</v>
      </c>
      <c r="E9" s="29">
        <v>8.9</v>
      </c>
      <c r="F9" s="29">
        <v>8.9</v>
      </c>
      <c r="G9" s="29">
        <v>33.3</v>
      </c>
      <c r="H9" s="60">
        <v>7.4</v>
      </c>
      <c r="I9" s="29">
        <v>134.5</v>
      </c>
      <c r="J9" s="29">
        <v>660.0</v>
      </c>
      <c r="K9" s="29">
        <v>82.0</v>
      </c>
      <c r="L9" s="29">
        <v>984.5</v>
      </c>
      <c r="M9" s="29">
        <v>11.8</v>
      </c>
      <c r="N9" s="29">
        <v>60.6</v>
      </c>
    </row>
    <row r="10">
      <c r="A10" s="56" t="s">
        <v>2514</v>
      </c>
      <c r="B10" s="56" t="s">
        <v>2515</v>
      </c>
      <c r="C10" s="29" t="s">
        <v>30</v>
      </c>
      <c r="D10" s="29" t="s">
        <v>30</v>
      </c>
      <c r="E10" s="29" t="s">
        <v>30</v>
      </c>
      <c r="F10" s="29" t="s">
        <v>30</v>
      </c>
      <c r="G10" s="29" t="s">
        <v>30</v>
      </c>
      <c r="H10" s="60" t="s">
        <v>30</v>
      </c>
      <c r="I10" s="29" t="s">
        <v>30</v>
      </c>
      <c r="J10" s="29" t="s">
        <v>30</v>
      </c>
      <c r="K10" s="29" t="s">
        <v>30</v>
      </c>
      <c r="L10" s="29">
        <v>1.2</v>
      </c>
      <c r="M10" s="29" t="s">
        <v>30</v>
      </c>
      <c r="N10" s="29" t="s">
        <v>30</v>
      </c>
    </row>
    <row r="11">
      <c r="A11" s="56" t="s">
        <v>2516</v>
      </c>
      <c r="B11" s="56" t="s">
        <v>2515</v>
      </c>
      <c r="C11" s="29" t="s">
        <v>30</v>
      </c>
      <c r="D11" s="29" t="s">
        <v>30</v>
      </c>
      <c r="E11" s="29" t="s">
        <v>30</v>
      </c>
      <c r="F11" s="29" t="s">
        <v>30</v>
      </c>
      <c r="G11" s="29" t="s">
        <v>30</v>
      </c>
      <c r="H11" s="60" t="s">
        <v>30</v>
      </c>
      <c r="I11" s="29" t="s">
        <v>30</v>
      </c>
      <c r="J11" s="29" t="s">
        <v>30</v>
      </c>
      <c r="K11" s="29" t="s">
        <v>30</v>
      </c>
      <c r="L11" s="29">
        <v>133.4</v>
      </c>
      <c r="M11" s="29">
        <v>3.4</v>
      </c>
      <c r="N11" s="29" t="s">
        <v>30</v>
      </c>
    </row>
    <row r="12">
      <c r="A12" s="56" t="s">
        <v>2517</v>
      </c>
      <c r="B12" s="56" t="s">
        <v>2515</v>
      </c>
      <c r="C12" s="29" t="s">
        <v>30</v>
      </c>
      <c r="D12" s="29" t="s">
        <v>30</v>
      </c>
      <c r="E12" s="29" t="s">
        <v>30</v>
      </c>
      <c r="F12" s="29" t="s">
        <v>30</v>
      </c>
      <c r="G12" s="29" t="s">
        <v>30</v>
      </c>
      <c r="H12" s="60" t="s">
        <v>30</v>
      </c>
      <c r="I12" s="29" t="s">
        <v>30</v>
      </c>
      <c r="J12" s="29" t="s">
        <v>30</v>
      </c>
      <c r="K12" s="29" t="s">
        <v>30</v>
      </c>
      <c r="L12" s="29">
        <v>169.6</v>
      </c>
      <c r="M12" s="29">
        <v>10.5</v>
      </c>
      <c r="N12" s="29" t="s">
        <v>30</v>
      </c>
    </row>
    <row r="13">
      <c r="A13" s="56" t="s">
        <v>2518</v>
      </c>
      <c r="B13" s="56" t="s">
        <v>2519</v>
      </c>
      <c r="C13" s="29" t="s">
        <v>30</v>
      </c>
      <c r="D13" s="29" t="s">
        <v>30</v>
      </c>
      <c r="E13" s="29">
        <v>8.9</v>
      </c>
      <c r="F13" s="29">
        <v>19.5</v>
      </c>
      <c r="G13" s="29">
        <v>79.8</v>
      </c>
      <c r="H13" s="60">
        <v>12.4</v>
      </c>
      <c r="I13" s="29">
        <v>120.6</v>
      </c>
      <c r="J13" s="29">
        <v>778.4</v>
      </c>
      <c r="K13" s="29">
        <v>85.1</v>
      </c>
      <c r="L13" s="29">
        <v>1118.8</v>
      </c>
      <c r="M13" s="29">
        <v>28.4</v>
      </c>
      <c r="N13" s="29">
        <v>49.6</v>
      </c>
    </row>
    <row r="14">
      <c r="A14" s="56" t="s">
        <v>2520</v>
      </c>
      <c r="B14" s="56" t="s">
        <v>2521</v>
      </c>
      <c r="C14" s="8" t="s">
        <v>30</v>
      </c>
      <c r="D14" s="8" t="s">
        <v>30</v>
      </c>
      <c r="E14" s="29">
        <v>7.4</v>
      </c>
      <c r="F14" s="29">
        <v>14.7</v>
      </c>
      <c r="G14" s="29">
        <v>65.5</v>
      </c>
      <c r="H14" s="60">
        <v>12.3</v>
      </c>
      <c r="I14" s="29">
        <v>106.5</v>
      </c>
      <c r="J14" s="29">
        <v>703.5</v>
      </c>
      <c r="K14" s="29">
        <v>75.3</v>
      </c>
      <c r="L14" s="29">
        <v>1176.1</v>
      </c>
      <c r="M14" s="29">
        <v>15.6</v>
      </c>
      <c r="N14" s="29">
        <v>42.6</v>
      </c>
    </row>
    <row r="15">
      <c r="A15" s="56" t="s">
        <v>2522</v>
      </c>
      <c r="B15" s="56" t="s">
        <v>2523</v>
      </c>
      <c r="C15" s="8" t="s">
        <v>30</v>
      </c>
      <c r="D15" s="29" t="s">
        <v>30</v>
      </c>
      <c r="E15" s="29" t="s">
        <v>30</v>
      </c>
      <c r="F15" s="29">
        <v>3.3</v>
      </c>
      <c r="G15" s="29" t="s">
        <v>30</v>
      </c>
      <c r="H15" s="60" t="s">
        <v>30</v>
      </c>
      <c r="I15" s="29" t="s">
        <v>30</v>
      </c>
      <c r="J15" s="29" t="s">
        <v>30</v>
      </c>
      <c r="K15" s="29" t="s">
        <v>30</v>
      </c>
      <c r="L15" s="29">
        <v>373.3</v>
      </c>
      <c r="M15" s="29" t="s">
        <v>30</v>
      </c>
      <c r="N15" s="29" t="s">
        <v>30</v>
      </c>
    </row>
    <row r="16">
      <c r="A16" s="56" t="s">
        <v>2524</v>
      </c>
      <c r="B16" s="56" t="s">
        <v>2523</v>
      </c>
      <c r="C16" s="8" t="s">
        <v>30</v>
      </c>
      <c r="D16" s="29">
        <v>2.9</v>
      </c>
      <c r="E16" s="29" t="s">
        <v>30</v>
      </c>
      <c r="F16" s="29" t="s">
        <v>30</v>
      </c>
      <c r="G16" s="29" t="s">
        <v>30</v>
      </c>
      <c r="H16" s="60" t="s">
        <v>30</v>
      </c>
      <c r="I16" s="29" t="s">
        <v>30</v>
      </c>
      <c r="J16" s="29" t="s">
        <v>30</v>
      </c>
      <c r="K16" s="29" t="s">
        <v>30</v>
      </c>
      <c r="L16" s="29">
        <v>205.0</v>
      </c>
      <c r="M16" s="29">
        <v>2.9</v>
      </c>
      <c r="N16" s="29" t="s">
        <v>30</v>
      </c>
    </row>
    <row r="17">
      <c r="A17" s="56" t="s">
        <v>2525</v>
      </c>
      <c r="B17" s="56" t="s">
        <v>2523</v>
      </c>
      <c r="C17" s="8" t="s">
        <v>30</v>
      </c>
      <c r="D17" s="8" t="s">
        <v>30</v>
      </c>
      <c r="E17" s="29" t="s">
        <v>30</v>
      </c>
      <c r="F17" s="29" t="s">
        <v>30</v>
      </c>
      <c r="G17" s="29" t="s">
        <v>30</v>
      </c>
      <c r="H17" s="60" t="s">
        <v>30</v>
      </c>
      <c r="I17" s="29" t="s">
        <v>30</v>
      </c>
      <c r="J17" s="29" t="s">
        <v>30</v>
      </c>
      <c r="K17" s="29" t="s">
        <v>30</v>
      </c>
      <c r="L17" s="29">
        <v>243.3</v>
      </c>
      <c r="M17" s="29" t="s">
        <v>30</v>
      </c>
      <c r="N17" s="29" t="s">
        <v>30</v>
      </c>
    </row>
    <row r="18">
      <c r="A18" s="56" t="s">
        <v>2526</v>
      </c>
      <c r="B18" s="56" t="s">
        <v>2527</v>
      </c>
      <c r="C18" s="8" t="s">
        <v>30</v>
      </c>
      <c r="D18" s="29">
        <v>0.7</v>
      </c>
      <c r="E18" s="29">
        <v>8.7</v>
      </c>
      <c r="F18" s="29">
        <v>5.6</v>
      </c>
      <c r="G18" s="29">
        <v>28.8</v>
      </c>
      <c r="H18" s="60">
        <v>15.4</v>
      </c>
      <c r="I18" s="29">
        <v>66.1</v>
      </c>
      <c r="J18" s="29">
        <v>160.0</v>
      </c>
      <c r="K18" s="29">
        <v>33.1</v>
      </c>
      <c r="L18" s="29">
        <v>899.7</v>
      </c>
      <c r="M18" s="29">
        <v>14.1</v>
      </c>
      <c r="N18" s="29">
        <v>32.2</v>
      </c>
    </row>
    <row r="19">
      <c r="A19" s="56" t="s">
        <v>2528</v>
      </c>
      <c r="B19" s="56" t="s">
        <v>2529</v>
      </c>
      <c r="C19" s="8" t="s">
        <v>30</v>
      </c>
      <c r="D19" s="29" t="s">
        <v>30</v>
      </c>
      <c r="E19" s="29" t="s">
        <v>30</v>
      </c>
      <c r="F19" s="29" t="s">
        <v>30</v>
      </c>
      <c r="G19" s="29">
        <v>2.7</v>
      </c>
      <c r="H19" s="60">
        <v>2.7</v>
      </c>
      <c r="I19" s="29">
        <v>2.0</v>
      </c>
      <c r="J19" s="29">
        <v>9.1</v>
      </c>
      <c r="K19" s="29">
        <v>3.4</v>
      </c>
      <c r="L19" s="29">
        <v>1163.3</v>
      </c>
      <c r="M19" s="29">
        <v>12.1</v>
      </c>
      <c r="N19" s="29">
        <v>1.3</v>
      </c>
    </row>
    <row r="20">
      <c r="A20" s="56" t="s">
        <v>2530</v>
      </c>
      <c r="B20" s="56" t="s">
        <v>2531</v>
      </c>
      <c r="C20" s="8" t="s">
        <v>30</v>
      </c>
      <c r="D20" s="29" t="s">
        <v>30</v>
      </c>
      <c r="E20" s="29">
        <v>0.9</v>
      </c>
      <c r="F20" s="29">
        <v>0.4</v>
      </c>
      <c r="G20" s="29">
        <v>1.8</v>
      </c>
      <c r="H20" s="60">
        <v>4.5</v>
      </c>
      <c r="I20" s="29">
        <v>1.3</v>
      </c>
      <c r="J20" s="29">
        <v>11.6</v>
      </c>
      <c r="K20" s="29">
        <v>3.1</v>
      </c>
      <c r="L20" s="29">
        <v>1022.3</v>
      </c>
      <c r="M20" s="29">
        <v>12.1</v>
      </c>
      <c r="N20" s="29">
        <v>2.7</v>
      </c>
    </row>
    <row r="21">
      <c r="A21" s="56" t="s">
        <v>2532</v>
      </c>
      <c r="B21" s="56" t="s">
        <v>2533</v>
      </c>
      <c r="C21" s="8" t="s">
        <v>30</v>
      </c>
      <c r="D21" s="29">
        <v>1.6</v>
      </c>
      <c r="E21" s="29">
        <v>3.1</v>
      </c>
      <c r="F21" s="29">
        <v>2.4</v>
      </c>
      <c r="G21" s="29">
        <v>9.4</v>
      </c>
      <c r="H21" s="60">
        <v>0.8</v>
      </c>
      <c r="I21" s="29">
        <v>23.5</v>
      </c>
      <c r="J21" s="29">
        <v>163.1</v>
      </c>
      <c r="K21" s="29">
        <v>13.3</v>
      </c>
      <c r="L21" s="29">
        <v>1494.9</v>
      </c>
      <c r="M21" s="29">
        <v>22.7</v>
      </c>
      <c r="N21" s="29">
        <v>7.8</v>
      </c>
    </row>
    <row r="22">
      <c r="A22" s="56" t="s">
        <v>2534</v>
      </c>
      <c r="B22" s="56" t="s">
        <v>2535</v>
      </c>
      <c r="C22" s="8" t="s">
        <v>30</v>
      </c>
      <c r="D22" s="29" t="s">
        <v>30</v>
      </c>
      <c r="E22" s="29">
        <v>1.6</v>
      </c>
      <c r="F22" s="29">
        <v>3.5</v>
      </c>
      <c r="G22" s="29">
        <v>10.6</v>
      </c>
      <c r="H22" s="60">
        <v>8.2</v>
      </c>
      <c r="I22" s="29">
        <v>18.0</v>
      </c>
      <c r="J22" s="29">
        <v>85.9</v>
      </c>
      <c r="K22" s="29">
        <v>7.4</v>
      </c>
      <c r="L22" s="29">
        <v>1162.0</v>
      </c>
      <c r="M22" s="29">
        <v>12.9</v>
      </c>
      <c r="N22" s="29">
        <v>9.4</v>
      </c>
    </row>
    <row r="23">
      <c r="A23" s="56" t="s">
        <v>2536</v>
      </c>
      <c r="B23" s="56" t="s">
        <v>2537</v>
      </c>
      <c r="C23" s="8" t="s">
        <v>30</v>
      </c>
      <c r="D23" s="29">
        <v>2.2</v>
      </c>
      <c r="E23" s="29" t="s">
        <v>30</v>
      </c>
      <c r="F23" s="29" t="s">
        <v>30</v>
      </c>
      <c r="G23" s="29" t="s">
        <v>30</v>
      </c>
      <c r="H23" s="60">
        <v>1.1</v>
      </c>
      <c r="I23" s="29" t="s">
        <v>30</v>
      </c>
      <c r="J23" s="29">
        <v>1.1</v>
      </c>
      <c r="K23" s="29">
        <v>3.3</v>
      </c>
      <c r="L23" s="29">
        <v>1.1</v>
      </c>
      <c r="M23" s="29">
        <v>2.2</v>
      </c>
      <c r="N23" s="29">
        <v>1.1</v>
      </c>
    </row>
    <row r="24">
      <c r="A24" s="56" t="s">
        <v>2538</v>
      </c>
      <c r="B24" s="56" t="s">
        <v>2539</v>
      </c>
      <c r="C24" s="8" t="s">
        <v>30</v>
      </c>
      <c r="D24" s="8" t="s">
        <v>30</v>
      </c>
      <c r="E24" s="29">
        <v>4.3</v>
      </c>
      <c r="F24" s="29" t="s">
        <v>30</v>
      </c>
      <c r="G24" s="29">
        <v>7.2</v>
      </c>
      <c r="H24" s="60">
        <v>5.0</v>
      </c>
      <c r="I24" s="29">
        <v>2.2</v>
      </c>
      <c r="J24" s="29">
        <v>7.2</v>
      </c>
      <c r="K24" s="29">
        <v>8.6</v>
      </c>
      <c r="L24" s="29">
        <v>0.7</v>
      </c>
      <c r="M24" s="29">
        <v>0.7</v>
      </c>
      <c r="N24" s="29">
        <v>1.4</v>
      </c>
    </row>
    <row r="25">
      <c r="A25" s="56" t="s">
        <v>2540</v>
      </c>
      <c r="B25" s="56" t="s">
        <v>2541</v>
      </c>
      <c r="C25" s="29">
        <v>0.6</v>
      </c>
      <c r="D25" s="29">
        <v>0.6</v>
      </c>
      <c r="E25" s="29">
        <v>26.9</v>
      </c>
      <c r="F25" s="29">
        <v>24.5</v>
      </c>
      <c r="G25" s="29">
        <v>116.8</v>
      </c>
      <c r="H25" s="60">
        <v>46.1</v>
      </c>
      <c r="I25" s="29">
        <v>192.1</v>
      </c>
      <c r="J25" s="29">
        <v>997.7</v>
      </c>
      <c r="K25" s="29">
        <v>159.4</v>
      </c>
      <c r="L25" s="29">
        <v>1239.3</v>
      </c>
      <c r="M25" s="29">
        <v>17.5</v>
      </c>
      <c r="N25" s="29">
        <v>93.4</v>
      </c>
    </row>
    <row r="26">
      <c r="A26" s="56" t="s">
        <v>2542</v>
      </c>
      <c r="B26" s="56" t="s">
        <v>2541</v>
      </c>
      <c r="C26" s="8" t="s">
        <v>30</v>
      </c>
      <c r="D26" s="29" t="s">
        <v>30</v>
      </c>
      <c r="E26" s="29">
        <v>22.1</v>
      </c>
      <c r="F26" s="29">
        <v>15.2</v>
      </c>
      <c r="G26" s="29">
        <v>93.2</v>
      </c>
      <c r="H26" s="60">
        <v>49.0</v>
      </c>
      <c r="I26" s="29">
        <v>185.3</v>
      </c>
      <c r="J26" s="29">
        <v>829.8</v>
      </c>
      <c r="K26" s="29">
        <v>122.4</v>
      </c>
      <c r="L26" s="29">
        <v>1129.4</v>
      </c>
      <c r="M26" s="29">
        <v>11.7</v>
      </c>
      <c r="N26" s="29">
        <v>88.6</v>
      </c>
    </row>
    <row r="27">
      <c r="A27" s="56" t="s">
        <v>2543</v>
      </c>
      <c r="B27" s="56" t="s">
        <v>2541</v>
      </c>
      <c r="C27" s="29">
        <v>0.9</v>
      </c>
      <c r="D27" s="29" t="s">
        <v>30</v>
      </c>
      <c r="E27" s="29">
        <v>19.8</v>
      </c>
      <c r="F27" s="29">
        <v>21.7</v>
      </c>
      <c r="G27" s="29">
        <v>140.7</v>
      </c>
      <c r="H27" s="60">
        <v>51.9</v>
      </c>
      <c r="I27" s="29">
        <v>220.0</v>
      </c>
      <c r="J27" s="29">
        <v>1219.1</v>
      </c>
      <c r="K27" s="29">
        <v>164.3</v>
      </c>
      <c r="L27" s="29">
        <v>1438.1</v>
      </c>
      <c r="M27" s="29">
        <v>15.1</v>
      </c>
      <c r="N27" s="29">
        <v>117.1</v>
      </c>
    </row>
  </sheetData>
  <mergeCells count="2">
    <mergeCell ref="C3:H3"/>
    <mergeCell ref="I3:N3"/>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7" t="s">
        <v>2544</v>
      </c>
      <c r="B1" s="21"/>
      <c r="C1" s="21"/>
      <c r="D1" s="21"/>
      <c r="E1" s="21"/>
    </row>
    <row r="2">
      <c r="A2" s="22"/>
      <c r="B2" s="22"/>
      <c r="C2" s="22"/>
      <c r="D2" s="22"/>
      <c r="E2" s="22"/>
    </row>
    <row r="3">
      <c r="A3" s="4" t="s">
        <v>2545</v>
      </c>
      <c r="B3" s="4" t="s">
        <v>77</v>
      </c>
      <c r="C3" s="4" t="s">
        <v>2546</v>
      </c>
      <c r="D3" s="4" t="s">
        <v>2547</v>
      </c>
      <c r="E3" s="4" t="s">
        <v>2548</v>
      </c>
    </row>
    <row r="4">
      <c r="A4" s="22" t="s">
        <v>27</v>
      </c>
      <c r="B4" s="8" t="s">
        <v>83</v>
      </c>
      <c r="C4" s="61">
        <v>42.516667</v>
      </c>
      <c r="D4" s="61">
        <v>-79.893333</v>
      </c>
      <c r="E4" s="8">
        <v>60.0</v>
      </c>
    </row>
    <row r="5">
      <c r="A5" s="22" t="s">
        <v>38</v>
      </c>
      <c r="B5" s="8" t="s">
        <v>83</v>
      </c>
      <c r="C5" s="61">
        <v>42.116667</v>
      </c>
      <c r="D5" s="61">
        <v>-81.25</v>
      </c>
      <c r="E5" s="8">
        <v>23.0</v>
      </c>
    </row>
    <row r="6">
      <c r="A6" s="22" t="s">
        <v>41</v>
      </c>
      <c r="B6" s="8" t="s">
        <v>83</v>
      </c>
      <c r="C6" s="61">
        <v>41.840833</v>
      </c>
      <c r="D6" s="61">
        <v>-82.916667</v>
      </c>
      <c r="E6" s="8">
        <v>10.5</v>
      </c>
    </row>
    <row r="7">
      <c r="A7" s="22" t="s">
        <v>42</v>
      </c>
      <c r="B7" s="8" t="s">
        <v>104</v>
      </c>
      <c r="C7" s="61">
        <v>44.0</v>
      </c>
      <c r="D7" s="61">
        <v>-82.35</v>
      </c>
      <c r="E7" s="8">
        <v>68.0</v>
      </c>
    </row>
    <row r="8">
      <c r="A8" s="22" t="s">
        <v>44</v>
      </c>
      <c r="B8" s="8" t="s">
        <v>104</v>
      </c>
      <c r="C8" s="61">
        <v>45.136667</v>
      </c>
      <c r="D8" s="61">
        <v>-82.983333</v>
      </c>
      <c r="E8" s="8">
        <v>91.0</v>
      </c>
    </row>
    <row r="9">
      <c r="A9" s="22" t="s">
        <v>48</v>
      </c>
      <c r="B9" s="8" t="s">
        <v>104</v>
      </c>
      <c r="C9" s="61">
        <v>45.516667</v>
      </c>
      <c r="D9" s="61">
        <v>-83.416667</v>
      </c>
      <c r="E9" s="8">
        <v>110.0</v>
      </c>
    </row>
    <row r="10">
      <c r="A10" s="22" t="s">
        <v>49</v>
      </c>
      <c r="B10" s="8" t="s">
        <v>121</v>
      </c>
      <c r="C10" s="61">
        <v>42.733333</v>
      </c>
      <c r="D10" s="61">
        <v>-87.0</v>
      </c>
      <c r="E10" s="8">
        <v>161.0</v>
      </c>
    </row>
    <row r="11">
      <c r="A11" s="22" t="s">
        <v>50</v>
      </c>
      <c r="B11" s="8" t="s">
        <v>121</v>
      </c>
      <c r="C11" s="61">
        <v>43.6</v>
      </c>
      <c r="D11" s="61">
        <v>-86.916667</v>
      </c>
      <c r="E11" s="8">
        <v>112.0</v>
      </c>
    </row>
    <row r="12">
      <c r="A12" s="22" t="s">
        <v>53</v>
      </c>
      <c r="B12" s="8" t="s">
        <v>121</v>
      </c>
      <c r="C12" s="61">
        <v>44.736667</v>
      </c>
      <c r="D12" s="61">
        <v>-86.721667</v>
      </c>
      <c r="E12" s="8">
        <v>250.0</v>
      </c>
    </row>
    <row r="13">
      <c r="A13" s="22" t="s">
        <v>54</v>
      </c>
      <c r="B13" s="8" t="s">
        <v>132</v>
      </c>
      <c r="C13" s="61">
        <v>43.596667</v>
      </c>
      <c r="D13" s="61">
        <v>-78.801667</v>
      </c>
      <c r="E13" s="8">
        <v>131.0</v>
      </c>
    </row>
    <row r="14">
      <c r="A14" s="22" t="s">
        <v>57</v>
      </c>
      <c r="B14" s="8" t="s">
        <v>132</v>
      </c>
      <c r="C14" s="61">
        <v>43.443333</v>
      </c>
      <c r="D14" s="61">
        <v>-77.438333</v>
      </c>
      <c r="E14" s="8">
        <v>183.0</v>
      </c>
    </row>
    <row r="15">
      <c r="A15" s="22" t="s">
        <v>58</v>
      </c>
      <c r="B15" s="8" t="s">
        <v>141</v>
      </c>
      <c r="C15" s="61">
        <v>46.993306</v>
      </c>
      <c r="D15" s="61">
        <v>-85.161111</v>
      </c>
      <c r="E15" s="8">
        <v>95.0</v>
      </c>
    </row>
    <row r="16">
      <c r="A16" s="22" t="s">
        <v>59</v>
      </c>
      <c r="B16" s="8" t="s">
        <v>141</v>
      </c>
      <c r="C16" s="8">
        <v>47.60583</v>
      </c>
      <c r="D16" s="8">
        <v>-86.81778</v>
      </c>
      <c r="E16" s="8">
        <v>284.0</v>
      </c>
    </row>
    <row r="17">
      <c r="A17" s="22" t="s">
        <v>156</v>
      </c>
      <c r="B17" s="8" t="s">
        <v>141</v>
      </c>
      <c r="C17" s="8">
        <v>47.16444</v>
      </c>
      <c r="D17" s="8">
        <v>-89.66194</v>
      </c>
      <c r="E17" s="8">
        <v>205.0</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0" t="s">
        <v>76</v>
      </c>
      <c r="B1" s="21"/>
      <c r="C1" s="21"/>
      <c r="D1" s="21"/>
      <c r="E1" s="21"/>
      <c r="F1" s="21"/>
    </row>
    <row r="2">
      <c r="A2" s="22"/>
      <c r="B2" s="22"/>
      <c r="C2" s="22"/>
      <c r="D2" s="22"/>
      <c r="E2" s="22"/>
      <c r="F2" s="22"/>
    </row>
    <row r="3">
      <c r="A3" s="4" t="s">
        <v>77</v>
      </c>
      <c r="B3" s="4" t="s">
        <v>78</v>
      </c>
      <c r="C3" s="4" t="s">
        <v>79</v>
      </c>
      <c r="D3" s="4" t="s">
        <v>80</v>
      </c>
      <c r="E3" s="4" t="s">
        <v>81</v>
      </c>
      <c r="F3" s="4" t="s">
        <v>82</v>
      </c>
    </row>
    <row r="4">
      <c r="A4" s="22" t="s">
        <v>83</v>
      </c>
      <c r="B4" s="22" t="s">
        <v>84</v>
      </c>
      <c r="C4" s="23">
        <v>41008.0</v>
      </c>
      <c r="D4" s="24">
        <v>1.8</v>
      </c>
      <c r="E4" s="25">
        <v>16.2</v>
      </c>
      <c r="F4" s="22" t="s">
        <v>85</v>
      </c>
    </row>
    <row r="5">
      <c r="A5" s="22" t="s">
        <v>83</v>
      </c>
      <c r="B5" s="22" t="s">
        <v>84</v>
      </c>
      <c r="C5" s="23">
        <v>41008.0</v>
      </c>
      <c r="D5" s="24">
        <v>24.4</v>
      </c>
      <c r="E5" s="25">
        <v>16.3</v>
      </c>
      <c r="F5" s="22" t="s">
        <v>85</v>
      </c>
    </row>
    <row r="6">
      <c r="A6" s="22" t="s">
        <v>83</v>
      </c>
      <c r="B6" s="22" t="s">
        <v>84</v>
      </c>
      <c r="C6" s="23">
        <v>41008.0</v>
      </c>
      <c r="D6" s="24">
        <v>39.6</v>
      </c>
      <c r="E6" s="25">
        <v>16.2</v>
      </c>
      <c r="F6" s="22" t="s">
        <v>85</v>
      </c>
    </row>
    <row r="7">
      <c r="A7" s="22" t="s">
        <v>83</v>
      </c>
      <c r="B7" s="22" t="s">
        <v>84</v>
      </c>
      <c r="C7" s="23">
        <v>41008.0</v>
      </c>
      <c r="D7" s="24">
        <v>48.5</v>
      </c>
      <c r="E7" s="25">
        <v>16.6</v>
      </c>
      <c r="F7" s="22" t="s">
        <v>85</v>
      </c>
    </row>
    <row r="8">
      <c r="A8" s="22" t="s">
        <v>83</v>
      </c>
      <c r="B8" s="22" t="s">
        <v>84</v>
      </c>
      <c r="C8" s="23">
        <v>41132.0</v>
      </c>
      <c r="D8" s="24">
        <v>2.2</v>
      </c>
      <c r="E8" s="25">
        <v>1.2</v>
      </c>
      <c r="F8" s="22" t="s">
        <v>85</v>
      </c>
    </row>
    <row r="9">
      <c r="A9" s="22" t="s">
        <v>83</v>
      </c>
      <c r="B9" s="22" t="s">
        <v>84</v>
      </c>
      <c r="C9" s="23">
        <v>41132.0</v>
      </c>
      <c r="D9" s="24">
        <v>9.8</v>
      </c>
      <c r="E9" s="25">
        <v>1.2</v>
      </c>
      <c r="F9" s="22" t="s">
        <v>85</v>
      </c>
    </row>
    <row r="10">
      <c r="A10" s="22" t="s">
        <v>83</v>
      </c>
      <c r="B10" s="22" t="s">
        <v>84</v>
      </c>
      <c r="C10" s="23">
        <v>41132.0</v>
      </c>
      <c r="D10" s="24">
        <v>44.0</v>
      </c>
      <c r="E10" s="25">
        <v>23.6</v>
      </c>
      <c r="F10" s="22" t="s">
        <v>85</v>
      </c>
    </row>
    <row r="11">
      <c r="A11" s="22" t="s">
        <v>83</v>
      </c>
      <c r="B11" s="22" t="s">
        <v>84</v>
      </c>
      <c r="C11" s="23">
        <v>41132.0</v>
      </c>
      <c r="D11" s="24">
        <v>48.6</v>
      </c>
      <c r="E11" s="25">
        <v>23.5</v>
      </c>
      <c r="F11" s="22" t="s">
        <v>85</v>
      </c>
    </row>
    <row r="12">
      <c r="A12" s="22" t="s">
        <v>83</v>
      </c>
      <c r="B12" s="22" t="s">
        <v>84</v>
      </c>
      <c r="C12" s="23">
        <v>41367.0</v>
      </c>
      <c r="D12" s="24">
        <v>3.6</v>
      </c>
      <c r="E12" s="25">
        <v>14.6</v>
      </c>
      <c r="F12" s="22" t="s">
        <v>85</v>
      </c>
    </row>
    <row r="13">
      <c r="A13" s="22" t="s">
        <v>83</v>
      </c>
      <c r="B13" s="22" t="s">
        <v>84</v>
      </c>
      <c r="C13" s="23">
        <v>41367.0</v>
      </c>
      <c r="D13" s="24">
        <v>25.0</v>
      </c>
      <c r="E13" s="25">
        <v>14.6</v>
      </c>
      <c r="F13" s="22" t="s">
        <v>85</v>
      </c>
    </row>
    <row r="14">
      <c r="A14" s="22" t="s">
        <v>83</v>
      </c>
      <c r="B14" s="22" t="s">
        <v>84</v>
      </c>
      <c r="C14" s="23">
        <v>41367.0</v>
      </c>
      <c r="D14" s="24">
        <v>39.4</v>
      </c>
      <c r="E14" s="25">
        <v>14.7</v>
      </c>
      <c r="F14" s="22" t="s">
        <v>85</v>
      </c>
    </row>
    <row r="15">
      <c r="A15" s="22" t="s">
        <v>83</v>
      </c>
      <c r="B15" s="22" t="s">
        <v>84</v>
      </c>
      <c r="C15" s="23">
        <v>41367.0</v>
      </c>
      <c r="D15" s="24">
        <v>48.1</v>
      </c>
      <c r="E15" s="25">
        <v>14.8</v>
      </c>
      <c r="F15" s="22" t="s">
        <v>85</v>
      </c>
    </row>
    <row r="16">
      <c r="A16" s="22" t="s">
        <v>83</v>
      </c>
      <c r="B16" s="22" t="s">
        <v>84</v>
      </c>
      <c r="C16" s="23">
        <v>41497.0</v>
      </c>
      <c r="D16" s="24">
        <v>1.4</v>
      </c>
      <c r="E16" s="25">
        <v>3.5</v>
      </c>
      <c r="F16" s="22" t="s">
        <v>85</v>
      </c>
    </row>
    <row r="17">
      <c r="A17" s="22" t="s">
        <v>83</v>
      </c>
      <c r="B17" s="22" t="s">
        <v>84</v>
      </c>
      <c r="C17" s="23">
        <v>41497.0</v>
      </c>
      <c r="D17" s="24">
        <v>10.0</v>
      </c>
      <c r="E17" s="25">
        <v>3.4</v>
      </c>
      <c r="F17" s="22" t="s">
        <v>85</v>
      </c>
    </row>
    <row r="18">
      <c r="A18" s="22" t="s">
        <v>83</v>
      </c>
      <c r="B18" s="22" t="s">
        <v>84</v>
      </c>
      <c r="C18" s="23">
        <v>41497.0</v>
      </c>
      <c r="D18" s="24">
        <v>39.9</v>
      </c>
      <c r="E18" s="22">
        <v>17.3</v>
      </c>
      <c r="F18" s="22" t="s">
        <v>85</v>
      </c>
    </row>
    <row r="19">
      <c r="A19" s="22" t="s">
        <v>83</v>
      </c>
      <c r="B19" s="22" t="s">
        <v>84</v>
      </c>
      <c r="C19" s="23">
        <v>41497.0</v>
      </c>
      <c r="D19" s="24">
        <v>47.2</v>
      </c>
      <c r="E19" s="25">
        <v>17.4</v>
      </c>
      <c r="F19" s="22" t="s">
        <v>85</v>
      </c>
    </row>
    <row r="20">
      <c r="A20" s="22" t="s">
        <v>83</v>
      </c>
      <c r="B20" s="22" t="s">
        <v>86</v>
      </c>
      <c r="C20" s="23">
        <v>41008.0</v>
      </c>
      <c r="D20" s="24">
        <v>2.4</v>
      </c>
      <c r="E20" s="25">
        <v>15.7</v>
      </c>
      <c r="F20" s="22" t="s">
        <v>85</v>
      </c>
    </row>
    <row r="21">
      <c r="A21" s="22" t="s">
        <v>83</v>
      </c>
      <c r="B21" s="22" t="s">
        <v>86</v>
      </c>
      <c r="C21" s="23">
        <v>41008.0</v>
      </c>
      <c r="D21" s="24">
        <v>16.5</v>
      </c>
      <c r="E21" s="25">
        <v>15.9</v>
      </c>
      <c r="F21" s="22" t="s">
        <v>85</v>
      </c>
    </row>
    <row r="22">
      <c r="A22" s="22" t="s">
        <v>83</v>
      </c>
      <c r="B22" s="22" t="s">
        <v>86</v>
      </c>
      <c r="C22" s="23">
        <v>41008.0</v>
      </c>
      <c r="D22" s="24">
        <v>23.6</v>
      </c>
      <c r="E22" s="25">
        <v>15.8</v>
      </c>
      <c r="F22" s="22" t="s">
        <v>85</v>
      </c>
    </row>
    <row r="23">
      <c r="A23" s="22" t="s">
        <v>83</v>
      </c>
      <c r="B23" s="22" t="s">
        <v>86</v>
      </c>
      <c r="C23" s="23">
        <v>41008.0</v>
      </c>
      <c r="D23" s="24">
        <v>31.3</v>
      </c>
      <c r="E23" s="25">
        <v>16.3</v>
      </c>
      <c r="F23" s="22" t="s">
        <v>85</v>
      </c>
    </row>
    <row r="24">
      <c r="A24" s="22" t="s">
        <v>83</v>
      </c>
      <c r="B24" s="22" t="s">
        <v>86</v>
      </c>
      <c r="C24" s="23">
        <v>41132.0</v>
      </c>
      <c r="D24" s="24">
        <v>2.2</v>
      </c>
      <c r="E24" s="25">
        <v>5.1</v>
      </c>
      <c r="F24" s="22" t="s">
        <v>85</v>
      </c>
    </row>
    <row r="25">
      <c r="A25" s="22" t="s">
        <v>83</v>
      </c>
      <c r="B25" s="22" t="s">
        <v>86</v>
      </c>
      <c r="C25" s="23">
        <v>41132.0</v>
      </c>
      <c r="D25" s="24">
        <v>7.7</v>
      </c>
      <c r="E25" s="25">
        <v>5.1</v>
      </c>
      <c r="F25" s="22" t="s">
        <v>85</v>
      </c>
    </row>
    <row r="26">
      <c r="A26" s="22" t="s">
        <v>83</v>
      </c>
      <c r="B26" s="22" t="s">
        <v>86</v>
      </c>
      <c r="C26" s="23">
        <v>41132.0</v>
      </c>
      <c r="D26" s="24">
        <v>29.0</v>
      </c>
      <c r="E26" s="25">
        <v>23.1</v>
      </c>
      <c r="F26" s="22" t="s">
        <v>85</v>
      </c>
    </row>
    <row r="27">
      <c r="A27" s="22" t="s">
        <v>83</v>
      </c>
      <c r="B27" s="22" t="s">
        <v>86</v>
      </c>
      <c r="C27" s="23">
        <v>41132.0</v>
      </c>
      <c r="D27" s="24">
        <v>31.7</v>
      </c>
      <c r="E27" s="25">
        <v>21.8</v>
      </c>
      <c r="F27" s="22" t="s">
        <v>85</v>
      </c>
    </row>
    <row r="28">
      <c r="A28" s="22" t="s">
        <v>83</v>
      </c>
      <c r="B28" s="22" t="s">
        <v>86</v>
      </c>
      <c r="C28" s="23">
        <v>41367.0</v>
      </c>
      <c r="D28" s="24">
        <v>3.3</v>
      </c>
      <c r="E28" s="25">
        <v>18.1</v>
      </c>
      <c r="F28" s="22" t="s">
        <v>85</v>
      </c>
    </row>
    <row r="29">
      <c r="A29" s="22" t="s">
        <v>83</v>
      </c>
      <c r="B29" s="22" t="s">
        <v>86</v>
      </c>
      <c r="C29" s="23">
        <v>41367.0</v>
      </c>
      <c r="D29" s="24">
        <v>16.5</v>
      </c>
      <c r="E29" s="25">
        <v>18.2</v>
      </c>
      <c r="F29" s="22" t="s">
        <v>85</v>
      </c>
    </row>
    <row r="30">
      <c r="A30" s="22" t="s">
        <v>83</v>
      </c>
      <c r="B30" s="22" t="s">
        <v>86</v>
      </c>
      <c r="C30" s="23">
        <v>41367.0</v>
      </c>
      <c r="D30" s="24">
        <v>23.7</v>
      </c>
      <c r="E30" s="25">
        <v>18.5</v>
      </c>
      <c r="F30" s="22" t="s">
        <v>85</v>
      </c>
    </row>
    <row r="31">
      <c r="A31" s="22" t="s">
        <v>83</v>
      </c>
      <c r="B31" s="22" t="s">
        <v>86</v>
      </c>
      <c r="C31" s="23">
        <v>41367.0</v>
      </c>
      <c r="D31" s="24">
        <v>32.5</v>
      </c>
      <c r="E31" s="25">
        <v>18.6</v>
      </c>
      <c r="F31" s="22" t="s">
        <v>85</v>
      </c>
    </row>
    <row r="32">
      <c r="A32" s="22" t="s">
        <v>83</v>
      </c>
      <c r="B32" s="22" t="s">
        <v>86</v>
      </c>
      <c r="C32" s="23">
        <v>41497.0</v>
      </c>
      <c r="D32" s="24">
        <v>1.2</v>
      </c>
      <c r="E32" s="25">
        <v>3.6</v>
      </c>
      <c r="F32" s="22" t="s">
        <v>85</v>
      </c>
    </row>
    <row r="33">
      <c r="A33" s="22" t="s">
        <v>83</v>
      </c>
      <c r="B33" s="22" t="s">
        <v>86</v>
      </c>
      <c r="C33" s="23">
        <v>41497.0</v>
      </c>
      <c r="D33" s="24">
        <v>8.0</v>
      </c>
      <c r="E33" s="25">
        <v>3.6</v>
      </c>
      <c r="F33" s="22" t="s">
        <v>85</v>
      </c>
    </row>
    <row r="34">
      <c r="A34" s="22" t="s">
        <v>83</v>
      </c>
      <c r="B34" s="22" t="s">
        <v>86</v>
      </c>
      <c r="C34" s="23">
        <v>41497.0</v>
      </c>
      <c r="D34" s="24">
        <v>25.0</v>
      </c>
      <c r="E34" s="25">
        <v>17.9</v>
      </c>
      <c r="F34" s="22" t="s">
        <v>85</v>
      </c>
    </row>
    <row r="35">
      <c r="A35" s="22" t="s">
        <v>83</v>
      </c>
      <c r="B35" s="22" t="s">
        <v>86</v>
      </c>
      <c r="C35" s="23">
        <v>41497.0</v>
      </c>
      <c r="D35" s="24">
        <v>31.5</v>
      </c>
      <c r="E35" s="25">
        <v>17.5</v>
      </c>
      <c r="F35" s="22" t="s">
        <v>85</v>
      </c>
    </row>
    <row r="36">
      <c r="A36" s="22" t="s">
        <v>83</v>
      </c>
      <c r="B36" s="22" t="s">
        <v>27</v>
      </c>
      <c r="C36" s="23">
        <v>41008.0</v>
      </c>
      <c r="D36" s="24">
        <v>1.9</v>
      </c>
      <c r="E36" s="25">
        <v>17.3</v>
      </c>
      <c r="F36" s="22" t="s">
        <v>85</v>
      </c>
    </row>
    <row r="37">
      <c r="A37" s="22" t="s">
        <v>83</v>
      </c>
      <c r="B37" s="22" t="s">
        <v>27</v>
      </c>
      <c r="C37" s="23">
        <v>41008.0</v>
      </c>
      <c r="D37" s="24">
        <v>5.0</v>
      </c>
      <c r="E37" s="25">
        <v>17.0</v>
      </c>
      <c r="F37" s="22" t="s">
        <v>85</v>
      </c>
    </row>
    <row r="38">
      <c r="A38" s="22" t="s">
        <v>83</v>
      </c>
      <c r="B38" s="22" t="s">
        <v>27</v>
      </c>
      <c r="C38" s="23">
        <v>41008.0</v>
      </c>
      <c r="D38" s="24">
        <v>10.1</v>
      </c>
      <c r="E38" s="25">
        <v>17.1</v>
      </c>
      <c r="F38" s="22" t="s">
        <v>85</v>
      </c>
    </row>
    <row r="39">
      <c r="A39" s="22" t="s">
        <v>83</v>
      </c>
      <c r="B39" s="22" t="s">
        <v>27</v>
      </c>
      <c r="C39" s="23">
        <v>41008.0</v>
      </c>
      <c r="D39" s="24">
        <v>19.9</v>
      </c>
      <c r="E39" s="25">
        <v>17.0</v>
      </c>
      <c r="F39" s="22" t="s">
        <v>85</v>
      </c>
    </row>
    <row r="40">
      <c r="A40" s="22" t="s">
        <v>83</v>
      </c>
      <c r="B40" s="22" t="s">
        <v>27</v>
      </c>
      <c r="C40" s="23">
        <v>41008.0</v>
      </c>
      <c r="D40" s="24">
        <v>30.1</v>
      </c>
      <c r="E40" s="25">
        <v>17.0</v>
      </c>
      <c r="F40" s="22" t="s">
        <v>85</v>
      </c>
    </row>
    <row r="41">
      <c r="A41" s="22" t="s">
        <v>83</v>
      </c>
      <c r="B41" s="22" t="s">
        <v>27</v>
      </c>
      <c r="C41" s="23">
        <v>41008.0</v>
      </c>
      <c r="D41" s="24">
        <v>40.1</v>
      </c>
      <c r="E41" s="25">
        <v>17.2</v>
      </c>
      <c r="F41" s="22" t="s">
        <v>85</v>
      </c>
    </row>
    <row r="42">
      <c r="A42" s="22" t="s">
        <v>83</v>
      </c>
      <c r="B42" s="22" t="s">
        <v>27</v>
      </c>
      <c r="C42" s="23">
        <v>41008.0</v>
      </c>
      <c r="D42" s="24">
        <v>52.7</v>
      </c>
      <c r="E42" s="25">
        <v>16.9</v>
      </c>
      <c r="F42" s="22" t="s">
        <v>85</v>
      </c>
    </row>
    <row r="43">
      <c r="A43" s="22" t="s">
        <v>83</v>
      </c>
      <c r="B43" s="22" t="s">
        <v>27</v>
      </c>
      <c r="C43" s="23">
        <v>41008.0</v>
      </c>
      <c r="D43" s="24">
        <v>61.7</v>
      </c>
      <c r="E43" s="25">
        <v>16.9</v>
      </c>
      <c r="F43" s="22" t="s">
        <v>85</v>
      </c>
    </row>
    <row r="44">
      <c r="A44" s="22" t="s">
        <v>83</v>
      </c>
      <c r="B44" s="22" t="s">
        <v>27</v>
      </c>
      <c r="C44" s="23">
        <v>41132.0</v>
      </c>
      <c r="D44" s="24">
        <v>3.0</v>
      </c>
      <c r="E44" s="25">
        <v>1.3</v>
      </c>
      <c r="F44" s="22" t="s">
        <v>85</v>
      </c>
    </row>
    <row r="45">
      <c r="A45" s="22" t="s">
        <v>83</v>
      </c>
      <c r="B45" s="22" t="s">
        <v>27</v>
      </c>
      <c r="C45" s="23">
        <v>41132.0</v>
      </c>
      <c r="D45" s="24">
        <v>8.5</v>
      </c>
      <c r="E45" s="25">
        <v>1.2</v>
      </c>
      <c r="F45" s="22" t="s">
        <v>85</v>
      </c>
    </row>
    <row r="46">
      <c r="A46" s="22" t="s">
        <v>83</v>
      </c>
      <c r="B46" s="22" t="s">
        <v>27</v>
      </c>
      <c r="C46" s="23">
        <v>41132.0</v>
      </c>
      <c r="D46" s="24">
        <v>17.0</v>
      </c>
      <c r="E46" s="25">
        <v>1.3</v>
      </c>
      <c r="F46" s="22" t="s">
        <v>85</v>
      </c>
    </row>
    <row r="47">
      <c r="A47" s="22" t="s">
        <v>83</v>
      </c>
      <c r="B47" s="22" t="s">
        <v>27</v>
      </c>
      <c r="C47" s="23">
        <v>41132.0</v>
      </c>
      <c r="D47" s="24">
        <v>20.0</v>
      </c>
      <c r="E47" s="25">
        <v>9.3</v>
      </c>
      <c r="F47" s="22" t="s">
        <v>85</v>
      </c>
    </row>
    <row r="48">
      <c r="A48" s="22" t="s">
        <v>83</v>
      </c>
      <c r="B48" s="22" t="s">
        <v>27</v>
      </c>
      <c r="C48" s="23">
        <v>41132.0</v>
      </c>
      <c r="D48" s="24">
        <v>30.0</v>
      </c>
      <c r="E48" s="25">
        <v>23.1</v>
      </c>
      <c r="F48" s="22" t="s">
        <v>85</v>
      </c>
    </row>
    <row r="49">
      <c r="A49" s="22" t="s">
        <v>83</v>
      </c>
      <c r="B49" s="22" t="s">
        <v>27</v>
      </c>
      <c r="C49" s="23">
        <v>41132.0</v>
      </c>
      <c r="D49" s="24">
        <v>40.0</v>
      </c>
      <c r="E49" s="25">
        <v>22.8</v>
      </c>
      <c r="F49" s="22" t="s">
        <v>85</v>
      </c>
    </row>
    <row r="50">
      <c r="A50" s="22" t="s">
        <v>83</v>
      </c>
      <c r="B50" s="22" t="s">
        <v>27</v>
      </c>
      <c r="C50" s="23">
        <v>41132.0</v>
      </c>
      <c r="D50" s="24">
        <v>52.2</v>
      </c>
      <c r="E50" s="25">
        <v>23.1</v>
      </c>
      <c r="F50" s="22" t="s">
        <v>85</v>
      </c>
    </row>
    <row r="51">
      <c r="A51" s="22" t="s">
        <v>83</v>
      </c>
      <c r="B51" s="22" t="s">
        <v>27</v>
      </c>
      <c r="C51" s="23">
        <v>41132.0</v>
      </c>
      <c r="D51" s="24">
        <v>61.0</v>
      </c>
      <c r="E51" s="25">
        <v>23.3</v>
      </c>
      <c r="F51" s="22" t="s">
        <v>85</v>
      </c>
    </row>
    <row r="52">
      <c r="A52" s="22" t="s">
        <v>83</v>
      </c>
      <c r="B52" s="22" t="s">
        <v>27</v>
      </c>
      <c r="C52" s="23">
        <v>41367.0</v>
      </c>
      <c r="D52" s="24">
        <v>2.5</v>
      </c>
      <c r="E52" s="25">
        <v>14.7</v>
      </c>
      <c r="F52" s="22" t="s">
        <v>85</v>
      </c>
    </row>
    <row r="53">
      <c r="A53" s="22" t="s">
        <v>83</v>
      </c>
      <c r="B53" s="22" t="s">
        <v>27</v>
      </c>
      <c r="C53" s="23">
        <v>41367.0</v>
      </c>
      <c r="D53" s="24">
        <v>4.9</v>
      </c>
      <c r="E53" s="25">
        <v>15.8</v>
      </c>
      <c r="F53" s="22" t="s">
        <v>85</v>
      </c>
    </row>
    <row r="54">
      <c r="A54" s="22" t="s">
        <v>83</v>
      </c>
      <c r="B54" s="22" t="s">
        <v>27</v>
      </c>
      <c r="C54" s="23">
        <v>41367.0</v>
      </c>
      <c r="D54" s="24">
        <v>10.1</v>
      </c>
      <c r="E54" s="25">
        <v>14.6</v>
      </c>
      <c r="F54" s="22" t="s">
        <v>85</v>
      </c>
    </row>
    <row r="55">
      <c r="A55" s="22" t="s">
        <v>83</v>
      </c>
      <c r="B55" s="22" t="s">
        <v>27</v>
      </c>
      <c r="C55" s="23">
        <v>41367.0</v>
      </c>
      <c r="D55" s="24">
        <v>20.1</v>
      </c>
      <c r="E55" s="25">
        <v>14.6</v>
      </c>
      <c r="F55" s="22" t="s">
        <v>85</v>
      </c>
    </row>
    <row r="56">
      <c r="A56" s="22" t="s">
        <v>83</v>
      </c>
      <c r="B56" s="22" t="s">
        <v>27</v>
      </c>
      <c r="C56" s="23">
        <v>41367.0</v>
      </c>
      <c r="D56" s="24">
        <v>30.4</v>
      </c>
      <c r="E56" s="25">
        <v>14.7</v>
      </c>
      <c r="F56" s="22" t="s">
        <v>85</v>
      </c>
    </row>
    <row r="57">
      <c r="A57" s="22" t="s">
        <v>83</v>
      </c>
      <c r="B57" s="22" t="s">
        <v>27</v>
      </c>
      <c r="C57" s="23">
        <v>41367.0</v>
      </c>
      <c r="D57" s="24">
        <v>40.0</v>
      </c>
      <c r="E57" s="25">
        <v>14.7</v>
      </c>
      <c r="F57" s="22" t="s">
        <v>85</v>
      </c>
    </row>
    <row r="58">
      <c r="A58" s="22" t="s">
        <v>83</v>
      </c>
      <c r="B58" s="22" t="s">
        <v>27</v>
      </c>
      <c r="C58" s="23">
        <v>41367.0</v>
      </c>
      <c r="D58" s="24">
        <v>52.9</v>
      </c>
      <c r="E58" s="25">
        <v>14.7</v>
      </c>
      <c r="F58" s="22" t="s">
        <v>85</v>
      </c>
    </row>
    <row r="59">
      <c r="A59" s="22" t="s">
        <v>83</v>
      </c>
      <c r="B59" s="22" t="s">
        <v>27</v>
      </c>
      <c r="C59" s="23">
        <v>41367.0</v>
      </c>
      <c r="D59" s="24">
        <v>60.9</v>
      </c>
      <c r="E59" s="25">
        <v>14.7</v>
      </c>
      <c r="F59" s="22" t="s">
        <v>85</v>
      </c>
    </row>
    <row r="60">
      <c r="A60" s="22" t="s">
        <v>83</v>
      </c>
      <c r="B60" s="22" t="s">
        <v>27</v>
      </c>
      <c r="C60" s="23">
        <v>41497.0</v>
      </c>
      <c r="D60" s="24">
        <v>1.8</v>
      </c>
      <c r="E60" s="25">
        <v>4.6</v>
      </c>
      <c r="F60" s="22" t="s">
        <v>85</v>
      </c>
    </row>
    <row r="61">
      <c r="A61" s="22" t="s">
        <v>83</v>
      </c>
      <c r="B61" s="22" t="s">
        <v>27</v>
      </c>
      <c r="C61" s="23">
        <v>41497.0</v>
      </c>
      <c r="D61" s="24">
        <v>6.0</v>
      </c>
      <c r="E61" s="25">
        <v>4.8</v>
      </c>
      <c r="F61" s="22" t="s">
        <v>85</v>
      </c>
    </row>
    <row r="62">
      <c r="A62" s="22" t="s">
        <v>83</v>
      </c>
      <c r="B62" s="22" t="s">
        <v>27</v>
      </c>
      <c r="C62" s="23">
        <v>41497.0</v>
      </c>
      <c r="D62" s="24">
        <v>12.0</v>
      </c>
      <c r="E62" s="25">
        <v>5.9</v>
      </c>
      <c r="F62" s="22" t="s">
        <v>85</v>
      </c>
    </row>
    <row r="63">
      <c r="A63" s="22" t="s">
        <v>83</v>
      </c>
      <c r="B63" s="22" t="s">
        <v>27</v>
      </c>
      <c r="C63" s="23">
        <v>41497.0</v>
      </c>
      <c r="D63" s="24">
        <v>18.2</v>
      </c>
      <c r="E63" s="25">
        <v>9.0</v>
      </c>
      <c r="F63" s="22" t="s">
        <v>85</v>
      </c>
    </row>
    <row r="64">
      <c r="A64" s="22" t="s">
        <v>83</v>
      </c>
      <c r="B64" s="22" t="s">
        <v>27</v>
      </c>
      <c r="C64" s="23">
        <v>41497.0</v>
      </c>
      <c r="D64" s="24">
        <v>22.0</v>
      </c>
      <c r="E64" s="25">
        <v>14.3</v>
      </c>
      <c r="F64" s="22" t="s">
        <v>85</v>
      </c>
    </row>
    <row r="65">
      <c r="A65" s="22" t="s">
        <v>83</v>
      </c>
      <c r="B65" s="22" t="s">
        <v>27</v>
      </c>
      <c r="C65" s="23">
        <v>41497.0</v>
      </c>
      <c r="D65" s="24">
        <v>32.0</v>
      </c>
      <c r="E65" s="25">
        <v>16.8</v>
      </c>
      <c r="F65" s="22" t="s">
        <v>85</v>
      </c>
    </row>
    <row r="66">
      <c r="A66" s="22" t="s">
        <v>83</v>
      </c>
      <c r="B66" s="22" t="s">
        <v>27</v>
      </c>
      <c r="C66" s="23">
        <v>41497.0</v>
      </c>
      <c r="D66" s="24">
        <v>39.9</v>
      </c>
      <c r="E66" s="25">
        <v>17.1</v>
      </c>
      <c r="F66" s="22" t="s">
        <v>85</v>
      </c>
    </row>
    <row r="67">
      <c r="A67" s="22" t="s">
        <v>83</v>
      </c>
      <c r="B67" s="22" t="s">
        <v>27</v>
      </c>
      <c r="C67" s="23">
        <v>41497.0</v>
      </c>
      <c r="D67" s="24">
        <v>52.3</v>
      </c>
      <c r="E67" s="25">
        <v>17.2</v>
      </c>
      <c r="F67" s="22" t="s">
        <v>85</v>
      </c>
    </row>
    <row r="68">
      <c r="A68" s="22" t="s">
        <v>83</v>
      </c>
      <c r="B68" s="22" t="s">
        <v>27</v>
      </c>
      <c r="C68" s="23">
        <v>41497.0</v>
      </c>
      <c r="D68" s="24">
        <v>61.2</v>
      </c>
      <c r="E68" s="25">
        <v>17.2</v>
      </c>
      <c r="F68" s="22" t="s">
        <v>85</v>
      </c>
    </row>
    <row r="69">
      <c r="A69" s="22" t="s">
        <v>83</v>
      </c>
      <c r="B69" s="22" t="s">
        <v>87</v>
      </c>
      <c r="C69" s="23">
        <v>41007.0</v>
      </c>
      <c r="D69" s="24">
        <v>2.4</v>
      </c>
      <c r="E69" s="25">
        <v>5.8</v>
      </c>
      <c r="F69" s="22" t="s">
        <v>85</v>
      </c>
    </row>
    <row r="70">
      <c r="A70" s="22" t="s">
        <v>83</v>
      </c>
      <c r="B70" s="22" t="s">
        <v>87</v>
      </c>
      <c r="C70" s="23">
        <v>41007.0</v>
      </c>
      <c r="D70" s="24">
        <v>10.7</v>
      </c>
      <c r="E70" s="25">
        <v>5.9</v>
      </c>
      <c r="F70" s="22" t="s">
        <v>85</v>
      </c>
    </row>
    <row r="71">
      <c r="A71" s="22" t="s">
        <v>83</v>
      </c>
      <c r="B71" s="22" t="s">
        <v>87</v>
      </c>
      <c r="C71" s="23">
        <v>41007.0</v>
      </c>
      <c r="D71" s="24">
        <v>20.3</v>
      </c>
      <c r="E71" s="25">
        <v>6.0</v>
      </c>
      <c r="F71" s="22" t="s">
        <v>85</v>
      </c>
    </row>
    <row r="72">
      <c r="A72" s="22" t="s">
        <v>83</v>
      </c>
      <c r="B72" s="22" t="s">
        <v>87</v>
      </c>
      <c r="C72" s="23">
        <v>41131.0</v>
      </c>
      <c r="D72" s="24">
        <v>2.0</v>
      </c>
      <c r="E72" s="25">
        <v>3.3</v>
      </c>
      <c r="F72" s="22" t="s">
        <v>85</v>
      </c>
    </row>
    <row r="73">
      <c r="A73" s="22" t="s">
        <v>83</v>
      </c>
      <c r="B73" s="22" t="s">
        <v>87</v>
      </c>
      <c r="C73" s="23">
        <v>41131.0</v>
      </c>
      <c r="D73" s="24">
        <v>8.0</v>
      </c>
      <c r="E73" s="25">
        <v>2.9</v>
      </c>
      <c r="F73" s="22" t="s">
        <v>85</v>
      </c>
    </row>
    <row r="74">
      <c r="A74" s="22" t="s">
        <v>83</v>
      </c>
      <c r="B74" s="22" t="s">
        <v>87</v>
      </c>
      <c r="C74" s="23">
        <v>41131.0</v>
      </c>
      <c r="D74" s="24">
        <v>19.8</v>
      </c>
      <c r="E74" s="25">
        <v>3.6</v>
      </c>
      <c r="F74" s="22" t="s">
        <v>85</v>
      </c>
    </row>
    <row r="75">
      <c r="A75" s="22" t="s">
        <v>83</v>
      </c>
      <c r="B75" s="22" t="s">
        <v>87</v>
      </c>
      <c r="C75" s="23">
        <v>41367.0</v>
      </c>
      <c r="D75" s="24">
        <v>1.7</v>
      </c>
      <c r="E75" s="25">
        <v>4.1</v>
      </c>
      <c r="F75" s="22" t="s">
        <v>85</v>
      </c>
    </row>
    <row r="76">
      <c r="A76" s="22" t="s">
        <v>83</v>
      </c>
      <c r="B76" s="22" t="s">
        <v>87</v>
      </c>
      <c r="C76" s="23">
        <v>41367.0</v>
      </c>
      <c r="D76" s="24">
        <v>10.5</v>
      </c>
      <c r="E76" s="25">
        <v>4.0</v>
      </c>
      <c r="F76" s="22" t="s">
        <v>85</v>
      </c>
    </row>
    <row r="77">
      <c r="A77" s="22" t="s">
        <v>83</v>
      </c>
      <c r="B77" s="22" t="s">
        <v>87</v>
      </c>
      <c r="C77" s="23">
        <v>41367.0</v>
      </c>
      <c r="D77" s="24">
        <v>20.3</v>
      </c>
      <c r="E77" s="25">
        <v>4.1</v>
      </c>
      <c r="F77" s="22" t="s">
        <v>85</v>
      </c>
    </row>
    <row r="78">
      <c r="A78" s="22" t="s">
        <v>83</v>
      </c>
      <c r="B78" s="22" t="s">
        <v>87</v>
      </c>
      <c r="C78" s="23">
        <v>41496.0</v>
      </c>
      <c r="D78" s="24">
        <v>1.2</v>
      </c>
      <c r="E78" s="25">
        <v>8.1</v>
      </c>
      <c r="F78" s="22" t="s">
        <v>85</v>
      </c>
    </row>
    <row r="79">
      <c r="A79" s="22" t="s">
        <v>83</v>
      </c>
      <c r="B79" s="22" t="s">
        <v>87</v>
      </c>
      <c r="C79" s="23">
        <v>41496.0</v>
      </c>
      <c r="D79" s="24">
        <v>5.0</v>
      </c>
      <c r="E79" s="25">
        <v>9.1</v>
      </c>
      <c r="F79" s="22" t="s">
        <v>85</v>
      </c>
    </row>
    <row r="80">
      <c r="A80" s="22" t="s">
        <v>83</v>
      </c>
      <c r="B80" s="22" t="s">
        <v>87</v>
      </c>
      <c r="C80" s="23">
        <v>41496.0</v>
      </c>
      <c r="D80" s="24">
        <v>19.5</v>
      </c>
      <c r="E80" s="25">
        <v>8.4</v>
      </c>
      <c r="F80" s="22" t="s">
        <v>85</v>
      </c>
    </row>
    <row r="81">
      <c r="A81" s="22" t="s">
        <v>83</v>
      </c>
      <c r="B81" s="22" t="s">
        <v>88</v>
      </c>
      <c r="C81" s="23">
        <v>41007.0</v>
      </c>
      <c r="D81" s="24">
        <v>3.0</v>
      </c>
      <c r="E81" s="25">
        <v>8.3</v>
      </c>
      <c r="F81" s="22" t="s">
        <v>85</v>
      </c>
    </row>
    <row r="82">
      <c r="A82" s="22" t="s">
        <v>83</v>
      </c>
      <c r="B82" s="22" t="s">
        <v>88</v>
      </c>
      <c r="C82" s="23">
        <v>41007.0</v>
      </c>
      <c r="D82" s="24">
        <v>10.5</v>
      </c>
      <c r="E82" s="25">
        <v>8.2</v>
      </c>
      <c r="F82" s="22" t="s">
        <v>85</v>
      </c>
    </row>
    <row r="83">
      <c r="A83" s="22" t="s">
        <v>83</v>
      </c>
      <c r="B83" s="22" t="s">
        <v>88</v>
      </c>
      <c r="C83" s="23">
        <v>41007.0</v>
      </c>
      <c r="D83" s="24">
        <v>21.2</v>
      </c>
      <c r="E83" s="25">
        <v>8.4</v>
      </c>
      <c r="F83" s="22" t="s">
        <v>85</v>
      </c>
    </row>
    <row r="84">
      <c r="A84" s="22" t="s">
        <v>83</v>
      </c>
      <c r="B84" s="22" t="s">
        <v>88</v>
      </c>
      <c r="C84" s="23">
        <v>41131.0</v>
      </c>
      <c r="D84" s="24">
        <v>1.9</v>
      </c>
      <c r="E84" s="25">
        <v>4.1</v>
      </c>
      <c r="F84" s="22" t="s">
        <v>85</v>
      </c>
    </row>
    <row r="85">
      <c r="A85" s="22" t="s">
        <v>83</v>
      </c>
      <c r="B85" s="22" t="s">
        <v>88</v>
      </c>
      <c r="C85" s="23">
        <v>41131.0</v>
      </c>
      <c r="D85" s="24">
        <v>7.0</v>
      </c>
      <c r="E85" s="25">
        <v>3.9</v>
      </c>
      <c r="F85" s="22" t="s">
        <v>85</v>
      </c>
    </row>
    <row r="86">
      <c r="A86" s="22" t="s">
        <v>83</v>
      </c>
      <c r="B86" s="22" t="s">
        <v>88</v>
      </c>
      <c r="C86" s="23">
        <v>41131.0</v>
      </c>
      <c r="D86" s="24">
        <v>21.3</v>
      </c>
      <c r="E86" s="25">
        <v>14.2</v>
      </c>
      <c r="F86" s="22" t="s">
        <v>85</v>
      </c>
    </row>
    <row r="87">
      <c r="A87" s="22" t="s">
        <v>83</v>
      </c>
      <c r="B87" s="22" t="s">
        <v>88</v>
      </c>
      <c r="C87" s="23">
        <v>41367.0</v>
      </c>
      <c r="D87" s="24">
        <v>1.6</v>
      </c>
      <c r="E87" s="25">
        <v>9.6</v>
      </c>
      <c r="F87" s="22" t="s">
        <v>85</v>
      </c>
    </row>
    <row r="88">
      <c r="A88" s="22" t="s">
        <v>83</v>
      </c>
      <c r="B88" s="22" t="s">
        <v>88</v>
      </c>
      <c r="C88" s="23">
        <v>41367.0</v>
      </c>
      <c r="D88" s="24">
        <v>11.1</v>
      </c>
      <c r="E88" s="25">
        <v>9.8</v>
      </c>
      <c r="F88" s="22" t="s">
        <v>85</v>
      </c>
    </row>
    <row r="89">
      <c r="A89" s="22" t="s">
        <v>83</v>
      </c>
      <c r="B89" s="22" t="s">
        <v>88</v>
      </c>
      <c r="C89" s="23">
        <v>41367.0</v>
      </c>
      <c r="D89" s="24">
        <v>21.2</v>
      </c>
      <c r="E89" s="25">
        <v>9.5</v>
      </c>
      <c r="F89" s="22" t="s">
        <v>85</v>
      </c>
    </row>
    <row r="90">
      <c r="A90" s="22" t="s">
        <v>83</v>
      </c>
      <c r="B90" s="22" t="s">
        <v>88</v>
      </c>
      <c r="C90" s="23">
        <v>41496.0</v>
      </c>
      <c r="D90" s="24">
        <v>1.3</v>
      </c>
      <c r="E90" s="25">
        <v>2.3</v>
      </c>
      <c r="F90" s="22" t="s">
        <v>85</v>
      </c>
    </row>
    <row r="91">
      <c r="A91" s="22" t="s">
        <v>83</v>
      </c>
      <c r="B91" s="22" t="s">
        <v>88</v>
      </c>
      <c r="C91" s="23">
        <v>41496.0</v>
      </c>
      <c r="D91" s="24">
        <v>8.0</v>
      </c>
      <c r="E91" s="25">
        <v>2.7</v>
      </c>
      <c r="F91" s="22" t="s">
        <v>85</v>
      </c>
    </row>
    <row r="92">
      <c r="A92" s="22" t="s">
        <v>83</v>
      </c>
      <c r="B92" s="22" t="s">
        <v>88</v>
      </c>
      <c r="C92" s="23">
        <v>41496.0</v>
      </c>
      <c r="D92" s="24">
        <v>20.5</v>
      </c>
      <c r="E92" s="25">
        <v>6.1</v>
      </c>
      <c r="F92" s="22" t="s">
        <v>85</v>
      </c>
    </row>
    <row r="93">
      <c r="A93" s="22" t="s">
        <v>83</v>
      </c>
      <c r="B93" s="22" t="s">
        <v>89</v>
      </c>
      <c r="C93" s="23">
        <v>41007.0</v>
      </c>
      <c r="D93" s="24">
        <v>2.0</v>
      </c>
      <c r="E93" s="25">
        <v>7.4</v>
      </c>
      <c r="F93" s="22" t="s">
        <v>85</v>
      </c>
    </row>
    <row r="94">
      <c r="A94" s="22" t="s">
        <v>83</v>
      </c>
      <c r="B94" s="22" t="s">
        <v>89</v>
      </c>
      <c r="C94" s="23">
        <v>41007.0</v>
      </c>
      <c r="D94" s="24">
        <v>11.4</v>
      </c>
      <c r="E94" s="25">
        <v>7.5</v>
      </c>
      <c r="F94" s="22" t="s">
        <v>85</v>
      </c>
    </row>
    <row r="95">
      <c r="A95" s="22" t="s">
        <v>83</v>
      </c>
      <c r="B95" s="22" t="s">
        <v>89</v>
      </c>
      <c r="C95" s="23">
        <v>41007.0</v>
      </c>
      <c r="D95" s="24">
        <v>20.9</v>
      </c>
      <c r="E95" s="25">
        <v>7.6</v>
      </c>
      <c r="F95" s="22" t="s">
        <v>85</v>
      </c>
    </row>
    <row r="96">
      <c r="A96" s="22" t="s">
        <v>83</v>
      </c>
      <c r="B96" s="22" t="s">
        <v>89</v>
      </c>
      <c r="C96" s="23">
        <v>41131.0</v>
      </c>
      <c r="D96" s="24">
        <v>2.1</v>
      </c>
      <c r="E96" s="25">
        <v>2.9</v>
      </c>
      <c r="F96" s="22" t="s">
        <v>85</v>
      </c>
    </row>
    <row r="97">
      <c r="A97" s="22" t="s">
        <v>83</v>
      </c>
      <c r="B97" s="22" t="s">
        <v>89</v>
      </c>
      <c r="C97" s="23">
        <v>41131.0</v>
      </c>
      <c r="D97" s="24">
        <v>7.0</v>
      </c>
      <c r="E97" s="25">
        <v>3.5</v>
      </c>
      <c r="F97" s="22" t="s">
        <v>85</v>
      </c>
    </row>
    <row r="98">
      <c r="A98" s="22" t="s">
        <v>83</v>
      </c>
      <c r="B98" s="22" t="s">
        <v>89</v>
      </c>
      <c r="C98" s="23">
        <v>41131.0</v>
      </c>
      <c r="D98" s="24">
        <v>17.5</v>
      </c>
      <c r="E98" s="25">
        <v>12.2</v>
      </c>
      <c r="F98" s="22" t="s">
        <v>85</v>
      </c>
    </row>
    <row r="99">
      <c r="A99" s="22" t="s">
        <v>83</v>
      </c>
      <c r="B99" s="22" t="s">
        <v>89</v>
      </c>
      <c r="C99" s="23">
        <v>41131.0</v>
      </c>
      <c r="D99" s="24">
        <v>20.4</v>
      </c>
      <c r="E99" s="25">
        <v>12.1</v>
      </c>
      <c r="F99" s="22" t="s">
        <v>85</v>
      </c>
    </row>
    <row r="100">
      <c r="A100" s="22" t="s">
        <v>83</v>
      </c>
      <c r="B100" s="22" t="s">
        <v>89</v>
      </c>
      <c r="C100" s="23">
        <v>41367.0</v>
      </c>
      <c r="D100" s="24">
        <v>1.8</v>
      </c>
      <c r="E100" s="25">
        <v>10.4</v>
      </c>
      <c r="F100" s="22" t="s">
        <v>85</v>
      </c>
    </row>
    <row r="101">
      <c r="A101" s="22" t="s">
        <v>83</v>
      </c>
      <c r="B101" s="22" t="s">
        <v>89</v>
      </c>
      <c r="C101" s="23">
        <v>41367.0</v>
      </c>
      <c r="D101" s="24">
        <v>11.3</v>
      </c>
      <c r="E101" s="25">
        <v>10.1</v>
      </c>
      <c r="F101" s="22" t="s">
        <v>85</v>
      </c>
    </row>
    <row r="102">
      <c r="A102" s="22" t="s">
        <v>83</v>
      </c>
      <c r="B102" s="22" t="s">
        <v>89</v>
      </c>
      <c r="C102" s="23">
        <v>41367.0</v>
      </c>
      <c r="D102" s="24">
        <v>21.9</v>
      </c>
      <c r="E102" s="25">
        <v>10.2</v>
      </c>
      <c r="F102" s="22" t="s">
        <v>85</v>
      </c>
    </row>
    <row r="103">
      <c r="A103" s="22" t="s">
        <v>83</v>
      </c>
      <c r="B103" s="22" t="s">
        <v>89</v>
      </c>
      <c r="C103" s="23">
        <v>41496.0</v>
      </c>
      <c r="D103" s="24">
        <v>2.0</v>
      </c>
      <c r="E103" s="25">
        <v>16.3</v>
      </c>
      <c r="F103" s="22" t="s">
        <v>85</v>
      </c>
    </row>
    <row r="104">
      <c r="A104" s="22" t="s">
        <v>83</v>
      </c>
      <c r="B104" s="22" t="s">
        <v>89</v>
      </c>
      <c r="C104" s="23">
        <v>41496.0</v>
      </c>
      <c r="D104" s="24">
        <v>7.5</v>
      </c>
      <c r="E104" s="25">
        <v>16.6</v>
      </c>
      <c r="F104" s="22" t="s">
        <v>85</v>
      </c>
    </row>
    <row r="105">
      <c r="A105" s="22" t="s">
        <v>83</v>
      </c>
      <c r="B105" s="22" t="s">
        <v>89</v>
      </c>
      <c r="C105" s="23">
        <v>41496.0</v>
      </c>
      <c r="D105" s="24">
        <v>21.1</v>
      </c>
      <c r="E105" s="25">
        <v>16.4</v>
      </c>
      <c r="F105" s="22" t="s">
        <v>85</v>
      </c>
    </row>
    <row r="106">
      <c r="A106" s="22" t="s">
        <v>83</v>
      </c>
      <c r="B106" s="22" t="s">
        <v>90</v>
      </c>
      <c r="C106" s="23">
        <v>41007.0</v>
      </c>
      <c r="D106" s="24">
        <v>1.7</v>
      </c>
      <c r="E106" s="25">
        <v>9.0</v>
      </c>
      <c r="F106" s="22" t="s">
        <v>85</v>
      </c>
    </row>
    <row r="107">
      <c r="A107" s="22" t="s">
        <v>83</v>
      </c>
      <c r="B107" s="22" t="s">
        <v>90</v>
      </c>
      <c r="C107" s="23">
        <v>41007.0</v>
      </c>
      <c r="D107" s="24">
        <v>11.9</v>
      </c>
      <c r="E107" s="25">
        <v>9.8</v>
      </c>
      <c r="F107" s="22" t="s">
        <v>85</v>
      </c>
    </row>
    <row r="108">
      <c r="A108" s="22" t="s">
        <v>83</v>
      </c>
      <c r="B108" s="22" t="s">
        <v>90</v>
      </c>
      <c r="C108" s="23">
        <v>41007.0</v>
      </c>
      <c r="D108" s="24">
        <v>22.6</v>
      </c>
      <c r="E108" s="25">
        <v>11.1</v>
      </c>
      <c r="F108" s="22" t="s">
        <v>85</v>
      </c>
    </row>
    <row r="109">
      <c r="A109" s="22" t="s">
        <v>83</v>
      </c>
      <c r="B109" s="22" t="s">
        <v>90</v>
      </c>
      <c r="C109" s="23">
        <v>41131.0</v>
      </c>
      <c r="D109" s="24">
        <v>2.2</v>
      </c>
      <c r="E109" s="25">
        <v>1.8</v>
      </c>
      <c r="F109" s="22" t="s">
        <v>85</v>
      </c>
    </row>
    <row r="110">
      <c r="A110" s="22" t="s">
        <v>83</v>
      </c>
      <c r="B110" s="22" t="s">
        <v>90</v>
      </c>
      <c r="C110" s="23">
        <v>41131.0</v>
      </c>
      <c r="D110" s="24">
        <v>8.0</v>
      </c>
      <c r="E110" s="25">
        <v>1.9</v>
      </c>
      <c r="F110" s="22" t="s">
        <v>85</v>
      </c>
    </row>
    <row r="111">
      <c r="A111" s="22" t="s">
        <v>83</v>
      </c>
      <c r="B111" s="22" t="s">
        <v>90</v>
      </c>
      <c r="C111" s="23">
        <v>41131.0</v>
      </c>
      <c r="D111" s="24">
        <v>22.3</v>
      </c>
      <c r="E111" s="25">
        <v>13.9</v>
      </c>
      <c r="F111" s="22" t="s">
        <v>85</v>
      </c>
    </row>
    <row r="112">
      <c r="A112" s="22" t="s">
        <v>83</v>
      </c>
      <c r="B112" s="22" t="s">
        <v>90</v>
      </c>
      <c r="C112" s="23">
        <v>41367.0</v>
      </c>
      <c r="D112" s="24">
        <v>2.2</v>
      </c>
      <c r="E112" s="25">
        <v>3.6</v>
      </c>
      <c r="F112" s="22" t="s">
        <v>85</v>
      </c>
    </row>
    <row r="113">
      <c r="A113" s="22" t="s">
        <v>83</v>
      </c>
      <c r="B113" s="22" t="s">
        <v>90</v>
      </c>
      <c r="C113" s="23">
        <v>41367.0</v>
      </c>
      <c r="D113" s="24">
        <v>11.5</v>
      </c>
      <c r="E113" s="25">
        <v>3.6</v>
      </c>
      <c r="F113" s="22" t="s">
        <v>85</v>
      </c>
    </row>
    <row r="114">
      <c r="A114" s="22" t="s">
        <v>83</v>
      </c>
      <c r="B114" s="22" t="s">
        <v>90</v>
      </c>
      <c r="C114" s="23">
        <v>41367.0</v>
      </c>
      <c r="D114" s="24">
        <v>22.5</v>
      </c>
      <c r="E114" s="25">
        <v>3.6</v>
      </c>
      <c r="F114" s="22" t="s">
        <v>85</v>
      </c>
    </row>
    <row r="115">
      <c r="A115" s="22" t="s">
        <v>83</v>
      </c>
      <c r="B115" s="22" t="s">
        <v>90</v>
      </c>
      <c r="C115" s="23">
        <v>41496.0</v>
      </c>
      <c r="D115" s="24">
        <v>2.0</v>
      </c>
      <c r="E115" s="25">
        <v>7.1</v>
      </c>
      <c r="F115" s="22" t="s">
        <v>85</v>
      </c>
    </row>
    <row r="116">
      <c r="A116" s="22" t="s">
        <v>83</v>
      </c>
      <c r="B116" s="22" t="s">
        <v>90</v>
      </c>
      <c r="C116" s="23">
        <v>41496.0</v>
      </c>
      <c r="D116" s="24">
        <v>8.0</v>
      </c>
      <c r="E116" s="25">
        <v>7.1</v>
      </c>
      <c r="F116" s="22" t="s">
        <v>85</v>
      </c>
    </row>
    <row r="117">
      <c r="A117" s="22" t="s">
        <v>83</v>
      </c>
      <c r="B117" s="22" t="s">
        <v>90</v>
      </c>
      <c r="C117" s="23">
        <v>41496.0</v>
      </c>
      <c r="D117" s="24">
        <v>21.7</v>
      </c>
      <c r="E117" s="25">
        <v>7.9</v>
      </c>
      <c r="F117" s="22" t="s">
        <v>85</v>
      </c>
    </row>
    <row r="118">
      <c r="A118" s="22" t="s">
        <v>83</v>
      </c>
      <c r="B118" s="22" t="s">
        <v>91</v>
      </c>
      <c r="C118" s="23">
        <v>41007.0</v>
      </c>
      <c r="D118" s="24">
        <v>1.9</v>
      </c>
      <c r="E118" s="25">
        <v>7.9</v>
      </c>
      <c r="F118" s="22" t="s">
        <v>85</v>
      </c>
    </row>
    <row r="119">
      <c r="A119" s="22" t="s">
        <v>83</v>
      </c>
      <c r="B119" s="22" t="s">
        <v>91</v>
      </c>
      <c r="C119" s="23">
        <v>41007.0</v>
      </c>
      <c r="D119" s="24">
        <v>12.0</v>
      </c>
      <c r="E119" s="25">
        <v>8.5</v>
      </c>
      <c r="F119" s="22" t="s">
        <v>85</v>
      </c>
    </row>
    <row r="120">
      <c r="A120" s="22" t="s">
        <v>83</v>
      </c>
      <c r="B120" s="22" t="s">
        <v>91</v>
      </c>
      <c r="C120" s="23">
        <v>41007.0</v>
      </c>
      <c r="D120" s="24">
        <v>23.3</v>
      </c>
      <c r="E120" s="25">
        <v>9.1</v>
      </c>
      <c r="F120" s="22" t="s">
        <v>85</v>
      </c>
    </row>
    <row r="121">
      <c r="A121" s="22" t="s">
        <v>83</v>
      </c>
      <c r="B121" s="22" t="s">
        <v>91</v>
      </c>
      <c r="C121" s="23">
        <v>41131.0</v>
      </c>
      <c r="D121" s="24">
        <v>1.6</v>
      </c>
      <c r="E121" s="25">
        <v>0.5</v>
      </c>
      <c r="F121" s="22" t="s">
        <v>85</v>
      </c>
    </row>
    <row r="122">
      <c r="A122" s="22" t="s">
        <v>83</v>
      </c>
      <c r="B122" s="22" t="s">
        <v>91</v>
      </c>
      <c r="C122" s="23">
        <v>41131.0</v>
      </c>
      <c r="D122" s="24">
        <v>8.9</v>
      </c>
      <c r="E122" s="25">
        <v>0.9</v>
      </c>
      <c r="F122" s="22" t="s">
        <v>85</v>
      </c>
    </row>
    <row r="123">
      <c r="A123" s="22" t="s">
        <v>83</v>
      </c>
      <c r="B123" s="22" t="s">
        <v>91</v>
      </c>
      <c r="C123" s="23">
        <v>41131.0</v>
      </c>
      <c r="D123" s="24">
        <v>23.1</v>
      </c>
      <c r="E123" s="25">
        <v>13.8</v>
      </c>
      <c r="F123" s="22" t="s">
        <v>85</v>
      </c>
    </row>
    <row r="124">
      <c r="A124" s="22" t="s">
        <v>83</v>
      </c>
      <c r="B124" s="22" t="s">
        <v>91</v>
      </c>
      <c r="C124" s="23">
        <v>41367.0</v>
      </c>
      <c r="D124" s="24">
        <v>3.1</v>
      </c>
      <c r="E124" s="25">
        <v>4.5</v>
      </c>
      <c r="F124" s="22" t="s">
        <v>85</v>
      </c>
    </row>
    <row r="125">
      <c r="A125" s="22" t="s">
        <v>83</v>
      </c>
      <c r="B125" s="22" t="s">
        <v>91</v>
      </c>
      <c r="C125" s="23">
        <v>41367.0</v>
      </c>
      <c r="D125" s="24">
        <v>11.5</v>
      </c>
      <c r="E125" s="25">
        <v>4.8</v>
      </c>
      <c r="F125" s="22" t="s">
        <v>85</v>
      </c>
    </row>
    <row r="126">
      <c r="A126" s="22" t="s">
        <v>83</v>
      </c>
      <c r="B126" s="22" t="s">
        <v>91</v>
      </c>
      <c r="C126" s="23">
        <v>41367.0</v>
      </c>
      <c r="D126" s="24">
        <v>23.1</v>
      </c>
      <c r="E126" s="25">
        <v>4.4</v>
      </c>
      <c r="F126" s="22" t="s">
        <v>85</v>
      </c>
    </row>
    <row r="127">
      <c r="A127" s="22" t="s">
        <v>83</v>
      </c>
      <c r="B127" s="22" t="s">
        <v>91</v>
      </c>
      <c r="C127" s="23">
        <v>41496.0</v>
      </c>
      <c r="D127" s="24">
        <v>1.9</v>
      </c>
      <c r="E127" s="25">
        <v>19.1</v>
      </c>
      <c r="F127" s="22" t="s">
        <v>85</v>
      </c>
    </row>
    <row r="128">
      <c r="A128" s="22" t="s">
        <v>83</v>
      </c>
      <c r="B128" s="22" t="s">
        <v>91</v>
      </c>
      <c r="C128" s="23">
        <v>41496.0</v>
      </c>
      <c r="D128" s="24">
        <v>6.0</v>
      </c>
      <c r="E128" s="25">
        <v>18.1</v>
      </c>
      <c r="F128" s="22" t="s">
        <v>85</v>
      </c>
    </row>
    <row r="129">
      <c r="A129" s="22" t="s">
        <v>83</v>
      </c>
      <c r="B129" s="22" t="s">
        <v>91</v>
      </c>
      <c r="C129" s="23">
        <v>41496.0</v>
      </c>
      <c r="D129" s="24">
        <v>14.1</v>
      </c>
      <c r="E129" s="25">
        <v>15.0</v>
      </c>
      <c r="F129" s="22" t="s">
        <v>85</v>
      </c>
    </row>
    <row r="130">
      <c r="A130" s="22" t="s">
        <v>83</v>
      </c>
      <c r="B130" s="22" t="s">
        <v>91</v>
      </c>
      <c r="C130" s="23">
        <v>41496.0</v>
      </c>
      <c r="D130" s="24">
        <v>22.5</v>
      </c>
      <c r="E130" s="25">
        <v>10.9</v>
      </c>
      <c r="F130" s="22" t="s">
        <v>85</v>
      </c>
    </row>
    <row r="131">
      <c r="A131" s="22" t="s">
        <v>83</v>
      </c>
      <c r="B131" s="22" t="s">
        <v>92</v>
      </c>
      <c r="C131" s="23">
        <v>41007.0</v>
      </c>
      <c r="D131" s="24">
        <v>2.1</v>
      </c>
      <c r="E131" s="25">
        <v>6.5</v>
      </c>
      <c r="F131" s="22" t="s">
        <v>85</v>
      </c>
    </row>
    <row r="132">
      <c r="A132" s="22" t="s">
        <v>83</v>
      </c>
      <c r="B132" s="22" t="s">
        <v>92</v>
      </c>
      <c r="C132" s="23">
        <v>41007.0</v>
      </c>
      <c r="D132" s="24">
        <v>11.1</v>
      </c>
      <c r="E132" s="25">
        <v>6.6</v>
      </c>
      <c r="F132" s="22" t="s">
        <v>85</v>
      </c>
    </row>
    <row r="133">
      <c r="A133" s="22" t="s">
        <v>83</v>
      </c>
      <c r="B133" s="22" t="s">
        <v>92</v>
      </c>
      <c r="C133" s="23">
        <v>41007.0</v>
      </c>
      <c r="D133" s="24">
        <v>20.4</v>
      </c>
      <c r="E133" s="25">
        <v>6.6</v>
      </c>
      <c r="F133" s="22" t="s">
        <v>85</v>
      </c>
    </row>
    <row r="134">
      <c r="A134" s="22" t="s">
        <v>83</v>
      </c>
      <c r="B134" s="22" t="s">
        <v>92</v>
      </c>
      <c r="C134" s="23">
        <v>41131.0</v>
      </c>
      <c r="D134" s="24">
        <v>2.0</v>
      </c>
      <c r="E134" s="25">
        <v>8.2</v>
      </c>
      <c r="F134" s="22" t="s">
        <v>85</v>
      </c>
    </row>
    <row r="135">
      <c r="A135" s="22" t="s">
        <v>83</v>
      </c>
      <c r="B135" s="22" t="s">
        <v>92</v>
      </c>
      <c r="C135" s="23">
        <v>41131.0</v>
      </c>
      <c r="D135" s="24">
        <v>5.5</v>
      </c>
      <c r="E135" s="25">
        <v>9.2</v>
      </c>
      <c r="F135" s="22" t="s">
        <v>85</v>
      </c>
    </row>
    <row r="136">
      <c r="A136" s="22" t="s">
        <v>83</v>
      </c>
      <c r="B136" s="22" t="s">
        <v>92</v>
      </c>
      <c r="C136" s="23">
        <v>41131.0</v>
      </c>
      <c r="D136" s="24">
        <v>18.3</v>
      </c>
      <c r="E136" s="25">
        <v>18.4</v>
      </c>
      <c r="F136" s="22" t="s">
        <v>85</v>
      </c>
    </row>
    <row r="137">
      <c r="A137" s="22" t="s">
        <v>83</v>
      </c>
      <c r="B137" s="22" t="s">
        <v>92</v>
      </c>
      <c r="C137" s="23">
        <v>41131.0</v>
      </c>
      <c r="D137" s="24">
        <v>20.8</v>
      </c>
      <c r="E137" s="25">
        <v>17.5</v>
      </c>
      <c r="F137" s="22" t="s">
        <v>85</v>
      </c>
    </row>
    <row r="138">
      <c r="A138" s="22" t="s">
        <v>83</v>
      </c>
      <c r="B138" s="22" t="s">
        <v>92</v>
      </c>
      <c r="C138" s="23">
        <v>41367.0</v>
      </c>
      <c r="D138" s="24">
        <v>3.0</v>
      </c>
      <c r="E138" s="25">
        <v>6.4</v>
      </c>
      <c r="F138" s="22" t="s">
        <v>85</v>
      </c>
    </row>
    <row r="139">
      <c r="A139" s="22" t="s">
        <v>83</v>
      </c>
      <c r="B139" s="22" t="s">
        <v>92</v>
      </c>
      <c r="C139" s="23">
        <v>41367.0</v>
      </c>
      <c r="D139" s="24">
        <v>11.0</v>
      </c>
      <c r="E139" s="25">
        <v>6.4</v>
      </c>
      <c r="F139" s="22" t="s">
        <v>85</v>
      </c>
    </row>
    <row r="140">
      <c r="A140" s="22" t="s">
        <v>83</v>
      </c>
      <c r="B140" s="22" t="s">
        <v>92</v>
      </c>
      <c r="C140" s="23">
        <v>41367.0</v>
      </c>
      <c r="D140" s="24">
        <v>21.2</v>
      </c>
      <c r="E140" s="25">
        <v>6.2</v>
      </c>
      <c r="F140" s="22" t="s">
        <v>85</v>
      </c>
    </row>
    <row r="141">
      <c r="A141" s="22" t="s">
        <v>83</v>
      </c>
      <c r="B141" s="22" t="s">
        <v>92</v>
      </c>
      <c r="C141" s="23">
        <v>41496.0</v>
      </c>
      <c r="D141" s="24">
        <v>1.8</v>
      </c>
      <c r="E141" s="25">
        <v>16.1</v>
      </c>
      <c r="F141" s="22" t="s">
        <v>85</v>
      </c>
    </row>
    <row r="142">
      <c r="A142" s="22" t="s">
        <v>83</v>
      </c>
      <c r="B142" s="22" t="s">
        <v>92</v>
      </c>
      <c r="C142" s="23">
        <v>41496.0</v>
      </c>
      <c r="D142" s="24">
        <v>5.0</v>
      </c>
      <c r="E142" s="25">
        <v>16.0</v>
      </c>
      <c r="F142" s="22" t="s">
        <v>85</v>
      </c>
    </row>
    <row r="143">
      <c r="A143" s="22" t="s">
        <v>83</v>
      </c>
      <c r="B143" s="22" t="s">
        <v>92</v>
      </c>
      <c r="C143" s="23">
        <v>41496.0</v>
      </c>
      <c r="D143" s="24">
        <v>9.0</v>
      </c>
      <c r="E143" s="25">
        <v>15.5</v>
      </c>
      <c r="F143" s="22" t="s">
        <v>85</v>
      </c>
    </row>
    <row r="144">
      <c r="A144" s="22" t="s">
        <v>83</v>
      </c>
      <c r="B144" s="22" t="s">
        <v>92</v>
      </c>
      <c r="C144" s="23">
        <v>41496.0</v>
      </c>
      <c r="D144" s="24">
        <v>20.4</v>
      </c>
      <c r="E144" s="25">
        <v>11.1</v>
      </c>
      <c r="F144" s="22" t="s">
        <v>85</v>
      </c>
    </row>
    <row r="145">
      <c r="A145" s="22" t="s">
        <v>83</v>
      </c>
      <c r="B145" s="22" t="s">
        <v>93</v>
      </c>
      <c r="C145" s="23">
        <v>41007.0</v>
      </c>
      <c r="D145" s="24">
        <v>2.1</v>
      </c>
      <c r="E145" s="25">
        <v>3.2</v>
      </c>
      <c r="F145" s="22" t="s">
        <v>85</v>
      </c>
    </row>
    <row r="146">
      <c r="A146" s="22" t="s">
        <v>83</v>
      </c>
      <c r="B146" s="22" t="s">
        <v>93</v>
      </c>
      <c r="C146" s="23">
        <v>41007.0</v>
      </c>
      <c r="D146" s="24">
        <v>10.0</v>
      </c>
      <c r="E146" s="25">
        <v>3.4</v>
      </c>
      <c r="F146" s="22" t="s">
        <v>85</v>
      </c>
    </row>
    <row r="147">
      <c r="A147" s="22" t="s">
        <v>83</v>
      </c>
      <c r="B147" s="22" t="s">
        <v>93</v>
      </c>
      <c r="C147" s="23">
        <v>41007.0</v>
      </c>
      <c r="D147" s="24">
        <v>27.1</v>
      </c>
      <c r="E147" s="25">
        <v>3.5</v>
      </c>
      <c r="F147" s="22" t="s">
        <v>85</v>
      </c>
    </row>
    <row r="148">
      <c r="A148" s="22" t="s">
        <v>83</v>
      </c>
      <c r="B148" s="22" t="s">
        <v>93</v>
      </c>
      <c r="C148" s="23">
        <v>41131.0</v>
      </c>
      <c r="D148" s="24">
        <v>2.0</v>
      </c>
      <c r="E148" s="25">
        <v>0.7</v>
      </c>
      <c r="F148" s="22" t="s">
        <v>85</v>
      </c>
    </row>
    <row r="149">
      <c r="A149" s="22" t="s">
        <v>83</v>
      </c>
      <c r="B149" s="22" t="s">
        <v>93</v>
      </c>
      <c r="C149" s="23">
        <v>41131.0</v>
      </c>
      <c r="D149" s="24">
        <v>7.0</v>
      </c>
      <c r="E149" s="25">
        <v>1.0</v>
      </c>
      <c r="F149" s="22" t="s">
        <v>85</v>
      </c>
    </row>
    <row r="150">
      <c r="A150" s="22" t="s">
        <v>83</v>
      </c>
      <c r="B150" s="22" t="s">
        <v>93</v>
      </c>
      <c r="C150" s="23">
        <v>41131.0</v>
      </c>
      <c r="D150" s="24">
        <v>20.2</v>
      </c>
      <c r="E150" s="25">
        <v>17.0</v>
      </c>
      <c r="F150" s="22" t="s">
        <v>85</v>
      </c>
    </row>
    <row r="151">
      <c r="A151" s="22" t="s">
        <v>83</v>
      </c>
      <c r="B151" s="22" t="s">
        <v>93</v>
      </c>
      <c r="C151" s="23">
        <v>41366.0</v>
      </c>
      <c r="D151" s="24">
        <v>2.3</v>
      </c>
      <c r="E151" s="25">
        <v>7.4</v>
      </c>
      <c r="F151" s="22" t="s">
        <v>85</v>
      </c>
    </row>
    <row r="152">
      <c r="A152" s="22" t="s">
        <v>83</v>
      </c>
      <c r="B152" s="22" t="s">
        <v>93</v>
      </c>
      <c r="C152" s="23">
        <v>41366.0</v>
      </c>
      <c r="D152" s="24">
        <v>11.1</v>
      </c>
      <c r="E152" s="25">
        <v>7.3</v>
      </c>
      <c r="F152" s="22" t="s">
        <v>85</v>
      </c>
    </row>
    <row r="153">
      <c r="A153" s="22" t="s">
        <v>83</v>
      </c>
      <c r="B153" s="22" t="s">
        <v>93</v>
      </c>
      <c r="C153" s="23">
        <v>41366.0</v>
      </c>
      <c r="D153" s="24">
        <v>20.5</v>
      </c>
      <c r="E153" s="25">
        <v>8.0</v>
      </c>
      <c r="F153" s="22" t="s">
        <v>85</v>
      </c>
    </row>
    <row r="154">
      <c r="A154" s="22" t="s">
        <v>83</v>
      </c>
      <c r="B154" s="22" t="s">
        <v>93</v>
      </c>
      <c r="C154" s="23">
        <v>41496.0</v>
      </c>
      <c r="D154" s="24">
        <v>1.7</v>
      </c>
      <c r="E154" s="25">
        <v>16.3</v>
      </c>
      <c r="F154" s="22" t="s">
        <v>85</v>
      </c>
    </row>
    <row r="155">
      <c r="A155" s="22" t="s">
        <v>83</v>
      </c>
      <c r="B155" s="22" t="s">
        <v>93</v>
      </c>
      <c r="C155" s="23">
        <v>41496.0</v>
      </c>
      <c r="D155" s="24">
        <v>9.0</v>
      </c>
      <c r="E155" s="25">
        <v>15.6</v>
      </c>
      <c r="F155" s="22" t="s">
        <v>85</v>
      </c>
    </row>
    <row r="156">
      <c r="A156" s="22" t="s">
        <v>83</v>
      </c>
      <c r="B156" s="22" t="s">
        <v>93</v>
      </c>
      <c r="C156" s="23">
        <v>41496.0</v>
      </c>
      <c r="D156" s="24">
        <v>20.8</v>
      </c>
      <c r="E156" s="25">
        <v>15.7</v>
      </c>
      <c r="F156" s="22" t="s">
        <v>85</v>
      </c>
    </row>
    <row r="157">
      <c r="A157" s="22" t="s">
        <v>83</v>
      </c>
      <c r="B157" s="22" t="s">
        <v>94</v>
      </c>
      <c r="C157" s="23">
        <v>41007.0</v>
      </c>
      <c r="D157" s="24">
        <v>1.7</v>
      </c>
      <c r="E157" s="25">
        <v>23.3</v>
      </c>
      <c r="F157" s="22" t="s">
        <v>85</v>
      </c>
    </row>
    <row r="158">
      <c r="A158" s="22" t="s">
        <v>83</v>
      </c>
      <c r="B158" s="22" t="s">
        <v>94</v>
      </c>
      <c r="C158" s="23">
        <v>41007.0</v>
      </c>
      <c r="D158" s="24">
        <v>11.5</v>
      </c>
      <c r="E158" s="25">
        <v>26.9</v>
      </c>
      <c r="F158" s="22" t="s">
        <v>85</v>
      </c>
    </row>
    <row r="159">
      <c r="A159" s="22" t="s">
        <v>83</v>
      </c>
      <c r="B159" s="22" t="s">
        <v>94</v>
      </c>
      <c r="C159" s="23">
        <v>41007.0</v>
      </c>
      <c r="D159" s="24">
        <v>21.5</v>
      </c>
      <c r="E159" s="25">
        <v>27.8</v>
      </c>
      <c r="F159" s="22" t="s">
        <v>85</v>
      </c>
    </row>
    <row r="160">
      <c r="A160" s="22" t="s">
        <v>83</v>
      </c>
      <c r="B160" s="22" t="s">
        <v>94</v>
      </c>
      <c r="C160" s="23">
        <v>41131.0</v>
      </c>
      <c r="D160" s="24">
        <v>2.0</v>
      </c>
      <c r="E160" s="25">
        <v>0.6</v>
      </c>
      <c r="F160" s="22" t="s">
        <v>85</v>
      </c>
    </row>
    <row r="161">
      <c r="A161" s="22" t="s">
        <v>83</v>
      </c>
      <c r="B161" s="22" t="s">
        <v>94</v>
      </c>
      <c r="C161" s="23">
        <v>41131.0</v>
      </c>
      <c r="D161" s="24">
        <v>7.0</v>
      </c>
      <c r="E161" s="25">
        <v>0.9</v>
      </c>
      <c r="F161" s="22" t="s">
        <v>85</v>
      </c>
    </row>
    <row r="162">
      <c r="A162" s="22" t="s">
        <v>83</v>
      </c>
      <c r="B162" s="22" t="s">
        <v>94</v>
      </c>
      <c r="C162" s="23">
        <v>41131.0</v>
      </c>
      <c r="D162" s="24">
        <v>21.3</v>
      </c>
      <c r="E162" s="25">
        <v>20.9</v>
      </c>
      <c r="F162" s="22" t="s">
        <v>85</v>
      </c>
    </row>
    <row r="163">
      <c r="A163" s="22" t="s">
        <v>83</v>
      </c>
      <c r="B163" s="22" t="s">
        <v>94</v>
      </c>
      <c r="C163" s="23">
        <v>41366.0</v>
      </c>
      <c r="D163" s="24">
        <v>2.3</v>
      </c>
      <c r="E163" s="25">
        <v>4.6</v>
      </c>
      <c r="F163" s="22" t="s">
        <v>85</v>
      </c>
    </row>
    <row r="164">
      <c r="A164" s="22" t="s">
        <v>83</v>
      </c>
      <c r="B164" s="22" t="s">
        <v>94</v>
      </c>
      <c r="C164" s="23">
        <v>41366.0</v>
      </c>
      <c r="D164" s="24">
        <v>11.1</v>
      </c>
      <c r="E164" s="25">
        <v>4.4</v>
      </c>
      <c r="F164" s="22" t="s">
        <v>85</v>
      </c>
    </row>
    <row r="165">
      <c r="A165" s="22" t="s">
        <v>83</v>
      </c>
      <c r="B165" s="22" t="s">
        <v>94</v>
      </c>
      <c r="C165" s="23">
        <v>41366.0</v>
      </c>
      <c r="D165" s="24">
        <v>20.1</v>
      </c>
      <c r="E165" s="25">
        <v>4.4</v>
      </c>
      <c r="F165" s="22" t="s">
        <v>85</v>
      </c>
    </row>
    <row r="166">
      <c r="A166" s="22" t="s">
        <v>83</v>
      </c>
      <c r="B166" s="22" t="s">
        <v>94</v>
      </c>
      <c r="C166" s="23">
        <v>41496.0</v>
      </c>
      <c r="D166" s="24">
        <v>1.7</v>
      </c>
      <c r="E166" s="25">
        <v>10.6</v>
      </c>
      <c r="F166" s="22" t="s">
        <v>85</v>
      </c>
    </row>
    <row r="167">
      <c r="A167" s="22" t="s">
        <v>83</v>
      </c>
      <c r="B167" s="22" t="s">
        <v>94</v>
      </c>
      <c r="C167" s="23">
        <v>41496.0</v>
      </c>
      <c r="D167" s="24">
        <v>8.1</v>
      </c>
      <c r="E167" s="25">
        <v>10.9</v>
      </c>
      <c r="F167" s="22" t="s">
        <v>85</v>
      </c>
    </row>
    <row r="168">
      <c r="A168" s="22" t="s">
        <v>83</v>
      </c>
      <c r="B168" s="22" t="s">
        <v>94</v>
      </c>
      <c r="C168" s="23">
        <v>41496.0</v>
      </c>
      <c r="D168" s="24">
        <v>20.7</v>
      </c>
      <c r="E168" s="25">
        <v>16.1</v>
      </c>
      <c r="F168" s="22" t="s">
        <v>85</v>
      </c>
    </row>
    <row r="169">
      <c r="A169" s="22" t="s">
        <v>83</v>
      </c>
      <c r="B169" s="22" t="s">
        <v>95</v>
      </c>
      <c r="C169" s="23">
        <v>41006.0</v>
      </c>
      <c r="D169" s="24">
        <v>2.1</v>
      </c>
      <c r="E169" s="25">
        <v>37.4</v>
      </c>
      <c r="F169" s="22" t="s">
        <v>85</v>
      </c>
    </row>
    <row r="170">
      <c r="A170" s="22" t="s">
        <v>83</v>
      </c>
      <c r="B170" s="22" t="s">
        <v>95</v>
      </c>
      <c r="C170" s="23">
        <v>41006.0</v>
      </c>
      <c r="D170" s="24">
        <v>5.0</v>
      </c>
      <c r="E170" s="25">
        <v>25.0</v>
      </c>
      <c r="F170" s="22" t="s">
        <v>85</v>
      </c>
    </row>
    <row r="171">
      <c r="A171" s="22" t="s">
        <v>83</v>
      </c>
      <c r="B171" s="22" t="s">
        <v>95</v>
      </c>
      <c r="C171" s="23">
        <v>41006.0</v>
      </c>
      <c r="D171" s="24">
        <v>7.9</v>
      </c>
      <c r="E171" s="25">
        <v>37.8</v>
      </c>
      <c r="F171" s="22" t="s">
        <v>85</v>
      </c>
    </row>
    <row r="172">
      <c r="A172" s="22" t="s">
        <v>83</v>
      </c>
      <c r="B172" s="22" t="s">
        <v>95</v>
      </c>
      <c r="C172" s="23">
        <v>41130.0</v>
      </c>
      <c r="D172" s="24">
        <v>1.8</v>
      </c>
      <c r="E172" s="25">
        <v>0.3</v>
      </c>
      <c r="F172" s="22" t="s">
        <v>85</v>
      </c>
    </row>
    <row r="173">
      <c r="A173" s="22" t="s">
        <v>83</v>
      </c>
      <c r="B173" s="22" t="s">
        <v>95</v>
      </c>
      <c r="C173" s="23">
        <v>41130.0</v>
      </c>
      <c r="D173" s="24">
        <v>4.7</v>
      </c>
      <c r="E173" s="25">
        <v>0.6</v>
      </c>
      <c r="F173" s="22" t="s">
        <v>85</v>
      </c>
    </row>
    <row r="174">
      <c r="A174" s="22" t="s">
        <v>83</v>
      </c>
      <c r="B174" s="22" t="s">
        <v>95</v>
      </c>
      <c r="C174" s="23">
        <v>41130.0</v>
      </c>
      <c r="D174" s="24">
        <v>8.8</v>
      </c>
      <c r="E174" s="25">
        <v>0.7</v>
      </c>
      <c r="F174" s="22" t="s">
        <v>85</v>
      </c>
    </row>
    <row r="175">
      <c r="A175" s="22" t="s">
        <v>83</v>
      </c>
      <c r="B175" s="22" t="s">
        <v>95</v>
      </c>
      <c r="C175" s="23">
        <v>41365.0</v>
      </c>
      <c r="D175" s="24">
        <v>1.9</v>
      </c>
      <c r="E175" s="25">
        <v>140.4</v>
      </c>
      <c r="F175" s="22" t="s">
        <v>85</v>
      </c>
    </row>
    <row r="176">
      <c r="A176" s="22" t="s">
        <v>83</v>
      </c>
      <c r="B176" s="22" t="s">
        <v>95</v>
      </c>
      <c r="C176" s="23">
        <v>41365.0</v>
      </c>
      <c r="D176" s="24">
        <v>4.6</v>
      </c>
      <c r="E176" s="25">
        <v>140.6</v>
      </c>
      <c r="F176" s="22" t="s">
        <v>85</v>
      </c>
    </row>
    <row r="177">
      <c r="A177" s="22" t="s">
        <v>83</v>
      </c>
      <c r="B177" s="22" t="s">
        <v>95</v>
      </c>
      <c r="C177" s="23">
        <v>41365.0</v>
      </c>
      <c r="D177" s="24">
        <v>8.7</v>
      </c>
      <c r="E177" s="25">
        <v>140.3</v>
      </c>
      <c r="F177" s="22" t="s">
        <v>85</v>
      </c>
    </row>
    <row r="178">
      <c r="A178" s="22" t="s">
        <v>83</v>
      </c>
      <c r="B178" s="22" t="s">
        <v>95</v>
      </c>
      <c r="C178" s="23">
        <v>41495.0</v>
      </c>
      <c r="D178" s="24">
        <v>1.3</v>
      </c>
      <c r="E178" s="25">
        <v>38.1</v>
      </c>
      <c r="F178" s="22" t="s">
        <v>85</v>
      </c>
    </row>
    <row r="179">
      <c r="A179" s="22" t="s">
        <v>83</v>
      </c>
      <c r="B179" s="22" t="s">
        <v>95</v>
      </c>
      <c r="C179" s="23">
        <v>41495.0</v>
      </c>
      <c r="D179" s="24">
        <v>4.0</v>
      </c>
      <c r="E179" s="25">
        <v>38.7</v>
      </c>
      <c r="F179" s="22" t="s">
        <v>85</v>
      </c>
    </row>
    <row r="180">
      <c r="A180" s="22" t="s">
        <v>83</v>
      </c>
      <c r="B180" s="22" t="s">
        <v>95</v>
      </c>
      <c r="C180" s="23">
        <v>41495.0</v>
      </c>
      <c r="D180" s="24">
        <v>7.9</v>
      </c>
      <c r="E180" s="25">
        <v>39.1</v>
      </c>
      <c r="F180" s="22" t="s">
        <v>85</v>
      </c>
    </row>
    <row r="181">
      <c r="A181" s="22" t="s">
        <v>83</v>
      </c>
      <c r="B181" s="22" t="s">
        <v>96</v>
      </c>
      <c r="C181" s="23">
        <v>41006.0</v>
      </c>
      <c r="D181" s="24">
        <v>2.1</v>
      </c>
      <c r="E181" s="25">
        <v>124.3</v>
      </c>
      <c r="F181" s="22" t="s">
        <v>85</v>
      </c>
    </row>
    <row r="182">
      <c r="A182" s="22" t="s">
        <v>83</v>
      </c>
      <c r="B182" s="22" t="s">
        <v>96</v>
      </c>
      <c r="C182" s="23">
        <v>41006.0</v>
      </c>
      <c r="D182" s="24">
        <v>4.2</v>
      </c>
      <c r="E182" s="25">
        <v>124.7</v>
      </c>
      <c r="F182" s="22" t="s">
        <v>85</v>
      </c>
    </row>
    <row r="183">
      <c r="A183" s="22" t="s">
        <v>83</v>
      </c>
      <c r="B183" s="22" t="s">
        <v>96</v>
      </c>
      <c r="C183" s="23">
        <v>41006.0</v>
      </c>
      <c r="D183" s="24">
        <v>6.5</v>
      </c>
      <c r="E183" s="25">
        <v>125.7</v>
      </c>
      <c r="F183" s="22" t="s">
        <v>85</v>
      </c>
    </row>
    <row r="184">
      <c r="A184" s="22" t="s">
        <v>83</v>
      </c>
      <c r="B184" s="22" t="s">
        <v>96</v>
      </c>
      <c r="C184" s="23">
        <v>41130.0</v>
      </c>
      <c r="D184" s="24">
        <v>1.8</v>
      </c>
      <c r="E184" s="25">
        <v>0.6</v>
      </c>
      <c r="F184" s="22" t="s">
        <v>85</v>
      </c>
    </row>
    <row r="185">
      <c r="A185" s="22" t="s">
        <v>83</v>
      </c>
      <c r="B185" s="22" t="s">
        <v>96</v>
      </c>
      <c r="C185" s="23">
        <v>41130.0</v>
      </c>
      <c r="D185" s="24">
        <v>4.0</v>
      </c>
      <c r="E185" s="25">
        <v>0.7</v>
      </c>
      <c r="F185" s="22" t="s">
        <v>85</v>
      </c>
    </row>
    <row r="186">
      <c r="A186" s="22" t="s">
        <v>83</v>
      </c>
      <c r="B186" s="22" t="s">
        <v>96</v>
      </c>
      <c r="C186" s="23">
        <v>41130.0</v>
      </c>
      <c r="D186" s="24">
        <v>7.3</v>
      </c>
      <c r="E186" s="25">
        <v>0.7</v>
      </c>
      <c r="F186" s="22" t="s">
        <v>85</v>
      </c>
    </row>
    <row r="187">
      <c r="A187" s="22" t="s">
        <v>83</v>
      </c>
      <c r="B187" s="22" t="s">
        <v>96</v>
      </c>
      <c r="C187" s="23">
        <v>41365.0</v>
      </c>
      <c r="D187" s="24">
        <v>1.8</v>
      </c>
      <c r="E187" s="25">
        <v>73.0</v>
      </c>
      <c r="F187" s="22" t="s">
        <v>85</v>
      </c>
    </row>
    <row r="188">
      <c r="A188" s="22" t="s">
        <v>83</v>
      </c>
      <c r="B188" s="22" t="s">
        <v>96</v>
      </c>
      <c r="C188" s="23">
        <v>41365.0</v>
      </c>
      <c r="D188" s="24">
        <v>4.0</v>
      </c>
      <c r="E188" s="25">
        <v>73.0</v>
      </c>
      <c r="F188" s="22" t="s">
        <v>85</v>
      </c>
    </row>
    <row r="189">
      <c r="A189" s="22" t="s">
        <v>83</v>
      </c>
      <c r="B189" s="22" t="s">
        <v>96</v>
      </c>
      <c r="C189" s="23">
        <v>41365.0</v>
      </c>
      <c r="D189" s="24">
        <v>7.1</v>
      </c>
      <c r="E189" s="25">
        <v>73.5</v>
      </c>
      <c r="F189" s="22" t="s">
        <v>85</v>
      </c>
    </row>
    <row r="190">
      <c r="A190" s="22" t="s">
        <v>83</v>
      </c>
      <c r="B190" s="22" t="s">
        <v>96</v>
      </c>
      <c r="C190" s="23">
        <v>41495.0</v>
      </c>
      <c r="D190" s="24">
        <v>1.3</v>
      </c>
      <c r="E190" s="25">
        <v>14.2</v>
      </c>
      <c r="F190" s="22" t="s">
        <v>85</v>
      </c>
    </row>
    <row r="191">
      <c r="A191" s="22" t="s">
        <v>83</v>
      </c>
      <c r="B191" s="22" t="s">
        <v>96</v>
      </c>
      <c r="C191" s="23">
        <v>41495.0</v>
      </c>
      <c r="D191" s="24">
        <v>4.0</v>
      </c>
      <c r="E191" s="25">
        <v>12.9</v>
      </c>
      <c r="F191" s="22" t="s">
        <v>85</v>
      </c>
    </row>
    <row r="192">
      <c r="A192" s="22" t="s">
        <v>83</v>
      </c>
      <c r="B192" s="22" t="s">
        <v>96</v>
      </c>
      <c r="C192" s="23">
        <v>41495.0</v>
      </c>
      <c r="D192" s="24">
        <v>6.6</v>
      </c>
      <c r="E192" s="25">
        <v>13.4</v>
      </c>
      <c r="F192" s="22" t="s">
        <v>85</v>
      </c>
    </row>
    <row r="193">
      <c r="A193" s="22" t="s">
        <v>83</v>
      </c>
      <c r="B193" s="22" t="s">
        <v>97</v>
      </c>
      <c r="C193" s="23">
        <v>41006.0</v>
      </c>
      <c r="D193" s="24">
        <v>2.0</v>
      </c>
      <c r="E193" s="25">
        <v>27.6</v>
      </c>
      <c r="F193" s="22" t="s">
        <v>85</v>
      </c>
    </row>
    <row r="194">
      <c r="A194" s="22" t="s">
        <v>83</v>
      </c>
      <c r="B194" s="22" t="s">
        <v>97</v>
      </c>
      <c r="C194" s="23">
        <v>41006.0</v>
      </c>
      <c r="D194" s="24">
        <v>4.3</v>
      </c>
      <c r="E194" s="25">
        <v>27.6</v>
      </c>
      <c r="F194" s="22" t="s">
        <v>85</v>
      </c>
    </row>
    <row r="195">
      <c r="A195" s="22" t="s">
        <v>83</v>
      </c>
      <c r="B195" s="22" t="s">
        <v>97</v>
      </c>
      <c r="C195" s="23">
        <v>41006.0</v>
      </c>
      <c r="D195" s="24">
        <v>6.7</v>
      </c>
      <c r="E195" s="25">
        <v>28.1</v>
      </c>
      <c r="F195" s="22" t="s">
        <v>85</v>
      </c>
    </row>
    <row r="196">
      <c r="A196" s="22" t="s">
        <v>83</v>
      </c>
      <c r="B196" s="22" t="s">
        <v>97</v>
      </c>
      <c r="C196" s="23">
        <v>41130.0</v>
      </c>
      <c r="D196" s="24">
        <v>2.2</v>
      </c>
      <c r="E196" s="25">
        <v>1.3</v>
      </c>
      <c r="F196" s="22" t="s">
        <v>85</v>
      </c>
    </row>
    <row r="197">
      <c r="A197" s="22" t="s">
        <v>83</v>
      </c>
      <c r="B197" s="22" t="s">
        <v>97</v>
      </c>
      <c r="C197" s="23">
        <v>41130.0</v>
      </c>
      <c r="D197" s="24">
        <v>4.2</v>
      </c>
      <c r="E197" s="25">
        <v>1.3</v>
      </c>
      <c r="F197" s="22" t="s">
        <v>85</v>
      </c>
    </row>
    <row r="198">
      <c r="A198" s="22" t="s">
        <v>83</v>
      </c>
      <c r="B198" s="22" t="s">
        <v>97</v>
      </c>
      <c r="C198" s="23">
        <v>41130.0</v>
      </c>
      <c r="D198" s="24">
        <v>7.6</v>
      </c>
      <c r="E198" s="25">
        <v>1.3</v>
      </c>
      <c r="F198" s="22" t="s">
        <v>85</v>
      </c>
    </row>
    <row r="199">
      <c r="A199" s="22" t="s">
        <v>83</v>
      </c>
      <c r="B199" s="22" t="s">
        <v>97</v>
      </c>
      <c r="C199" s="23">
        <v>41365.0</v>
      </c>
      <c r="D199" s="24">
        <v>1.8</v>
      </c>
      <c r="E199" s="25">
        <v>33.8</v>
      </c>
      <c r="F199" s="22" t="s">
        <v>85</v>
      </c>
    </row>
    <row r="200">
      <c r="A200" s="22" t="s">
        <v>83</v>
      </c>
      <c r="B200" s="22" t="s">
        <v>97</v>
      </c>
      <c r="C200" s="23">
        <v>41365.0</v>
      </c>
      <c r="D200" s="24">
        <v>4.0</v>
      </c>
      <c r="E200" s="25">
        <v>33.1</v>
      </c>
      <c r="F200" s="22" t="s">
        <v>85</v>
      </c>
    </row>
    <row r="201">
      <c r="A201" s="22" t="s">
        <v>83</v>
      </c>
      <c r="B201" s="22" t="s">
        <v>97</v>
      </c>
      <c r="C201" s="23">
        <v>41365.0</v>
      </c>
      <c r="D201" s="24">
        <v>7.4</v>
      </c>
      <c r="E201" s="25">
        <v>33.2</v>
      </c>
      <c r="F201" s="22" t="s">
        <v>85</v>
      </c>
    </row>
    <row r="202">
      <c r="A202" s="22" t="s">
        <v>83</v>
      </c>
      <c r="B202" s="22" t="s">
        <v>97</v>
      </c>
      <c r="C202" s="23">
        <v>41495.0</v>
      </c>
      <c r="D202" s="24">
        <v>1.3</v>
      </c>
      <c r="E202" s="25">
        <v>23.8</v>
      </c>
      <c r="F202" s="22" t="s">
        <v>85</v>
      </c>
    </row>
    <row r="203">
      <c r="A203" s="22" t="s">
        <v>83</v>
      </c>
      <c r="B203" s="22" t="s">
        <v>97</v>
      </c>
      <c r="C203" s="23">
        <v>41495.0</v>
      </c>
      <c r="D203" s="24">
        <v>4.0</v>
      </c>
      <c r="E203" s="25">
        <v>22.8</v>
      </c>
      <c r="F203" s="22" t="s">
        <v>85</v>
      </c>
    </row>
    <row r="204">
      <c r="A204" s="22" t="s">
        <v>83</v>
      </c>
      <c r="B204" s="22" t="s">
        <v>97</v>
      </c>
      <c r="C204" s="23">
        <v>41495.0</v>
      </c>
      <c r="D204" s="24">
        <v>7.0</v>
      </c>
      <c r="E204" s="25">
        <v>30.7</v>
      </c>
      <c r="F204" s="22" t="s">
        <v>85</v>
      </c>
    </row>
    <row r="205">
      <c r="A205" s="22" t="s">
        <v>83</v>
      </c>
      <c r="B205" s="22" t="s">
        <v>98</v>
      </c>
      <c r="C205" s="23">
        <v>41006.0</v>
      </c>
      <c r="D205" s="24">
        <v>1.8</v>
      </c>
      <c r="E205" s="25">
        <v>54.9</v>
      </c>
      <c r="F205" s="22" t="s">
        <v>85</v>
      </c>
    </row>
    <row r="206">
      <c r="A206" s="22" t="s">
        <v>83</v>
      </c>
      <c r="B206" s="22" t="s">
        <v>98</v>
      </c>
      <c r="C206" s="23">
        <v>41006.0</v>
      </c>
      <c r="D206" s="24">
        <v>5.0</v>
      </c>
      <c r="E206" s="25">
        <v>60.1</v>
      </c>
      <c r="F206" s="22" t="s">
        <v>85</v>
      </c>
    </row>
    <row r="207">
      <c r="A207" s="22" t="s">
        <v>83</v>
      </c>
      <c r="B207" s="22" t="s">
        <v>98</v>
      </c>
      <c r="C207" s="23">
        <v>41006.0</v>
      </c>
      <c r="D207" s="24">
        <v>8.7</v>
      </c>
      <c r="E207" s="25">
        <v>75.5</v>
      </c>
      <c r="F207" s="22" t="s">
        <v>85</v>
      </c>
    </row>
    <row r="208">
      <c r="A208" s="22" t="s">
        <v>83</v>
      </c>
      <c r="B208" s="22" t="s">
        <v>98</v>
      </c>
      <c r="C208" s="23">
        <v>41130.0</v>
      </c>
      <c r="D208" s="24">
        <v>2.5</v>
      </c>
      <c r="E208" s="25">
        <v>14.9</v>
      </c>
      <c r="F208" s="22" t="s">
        <v>85</v>
      </c>
    </row>
    <row r="209">
      <c r="A209" s="22" t="s">
        <v>83</v>
      </c>
      <c r="B209" s="22" t="s">
        <v>98</v>
      </c>
      <c r="C209" s="23">
        <v>41130.0</v>
      </c>
      <c r="D209" s="24">
        <v>4.5</v>
      </c>
      <c r="E209" s="25">
        <v>15.1</v>
      </c>
      <c r="F209" s="22" t="s">
        <v>85</v>
      </c>
    </row>
    <row r="210">
      <c r="A210" s="22" t="s">
        <v>83</v>
      </c>
      <c r="B210" s="22" t="s">
        <v>98</v>
      </c>
      <c r="C210" s="23">
        <v>41130.0</v>
      </c>
      <c r="D210" s="24">
        <v>4.5</v>
      </c>
      <c r="E210" s="25">
        <v>14.7</v>
      </c>
      <c r="F210" s="22" t="s">
        <v>85</v>
      </c>
    </row>
    <row r="211">
      <c r="A211" s="22" t="s">
        <v>83</v>
      </c>
      <c r="B211" s="22" t="s">
        <v>98</v>
      </c>
      <c r="C211" s="23">
        <v>41365.0</v>
      </c>
      <c r="D211" s="24">
        <v>2.0</v>
      </c>
      <c r="E211" s="25">
        <v>134.6</v>
      </c>
      <c r="F211" s="22" t="s">
        <v>85</v>
      </c>
    </row>
    <row r="212">
      <c r="A212" s="22" t="s">
        <v>83</v>
      </c>
      <c r="B212" s="22" t="s">
        <v>98</v>
      </c>
      <c r="C212" s="23">
        <v>41365.0</v>
      </c>
      <c r="D212" s="24">
        <v>5.0</v>
      </c>
      <c r="E212" s="25">
        <v>132.1</v>
      </c>
      <c r="F212" s="22" t="s">
        <v>85</v>
      </c>
    </row>
    <row r="213">
      <c r="A213" s="22" t="s">
        <v>83</v>
      </c>
      <c r="B213" s="22" t="s">
        <v>98</v>
      </c>
      <c r="C213" s="23">
        <v>41365.0</v>
      </c>
      <c r="D213" s="24">
        <v>8.1</v>
      </c>
      <c r="E213" s="25">
        <v>131.6</v>
      </c>
      <c r="F213" s="22" t="s">
        <v>85</v>
      </c>
    </row>
    <row r="214">
      <c r="A214" s="22" t="s">
        <v>83</v>
      </c>
      <c r="B214" s="22" t="s">
        <v>98</v>
      </c>
      <c r="C214" s="23">
        <v>41495.0</v>
      </c>
      <c r="D214" s="24">
        <v>1.5</v>
      </c>
      <c r="E214" s="25">
        <v>25.0</v>
      </c>
      <c r="F214" s="22" t="s">
        <v>85</v>
      </c>
    </row>
    <row r="215">
      <c r="A215" s="22" t="s">
        <v>83</v>
      </c>
      <c r="B215" s="22" t="s">
        <v>98</v>
      </c>
      <c r="C215" s="23">
        <v>41495.0</v>
      </c>
      <c r="D215" s="24">
        <v>4.0</v>
      </c>
      <c r="E215" s="25">
        <v>25.6</v>
      </c>
      <c r="F215" s="22" t="s">
        <v>85</v>
      </c>
    </row>
    <row r="216">
      <c r="A216" s="22" t="s">
        <v>83</v>
      </c>
      <c r="B216" s="22" t="s">
        <v>98</v>
      </c>
      <c r="C216" s="23">
        <v>41495.0</v>
      </c>
      <c r="D216" s="24">
        <v>7.5</v>
      </c>
      <c r="E216" s="25">
        <v>25.8</v>
      </c>
      <c r="F216" s="22" t="s">
        <v>85</v>
      </c>
    </row>
    <row r="217">
      <c r="A217" s="22" t="s">
        <v>83</v>
      </c>
      <c r="B217" s="22" t="s">
        <v>99</v>
      </c>
      <c r="C217" s="23">
        <v>41008.0</v>
      </c>
      <c r="D217" s="24">
        <v>1.7</v>
      </c>
      <c r="E217" s="25">
        <v>16.4</v>
      </c>
      <c r="F217" s="22" t="s">
        <v>85</v>
      </c>
    </row>
    <row r="218">
      <c r="A218" s="22" t="s">
        <v>83</v>
      </c>
      <c r="B218" s="22" t="s">
        <v>99</v>
      </c>
      <c r="C218" s="23">
        <v>41008.0</v>
      </c>
      <c r="D218" s="24">
        <v>22.4</v>
      </c>
      <c r="E218" s="25">
        <v>16.6</v>
      </c>
      <c r="F218" s="22" t="s">
        <v>85</v>
      </c>
    </row>
    <row r="219">
      <c r="A219" s="22" t="s">
        <v>83</v>
      </c>
      <c r="B219" s="22" t="s">
        <v>99</v>
      </c>
      <c r="C219" s="23">
        <v>41008.0</v>
      </c>
      <c r="D219" s="24">
        <v>35.5</v>
      </c>
      <c r="E219" s="25">
        <v>16.4</v>
      </c>
      <c r="F219" s="22" t="s">
        <v>85</v>
      </c>
    </row>
    <row r="220">
      <c r="A220" s="22" t="s">
        <v>83</v>
      </c>
      <c r="B220" s="22" t="s">
        <v>99</v>
      </c>
      <c r="C220" s="23">
        <v>41008.0</v>
      </c>
      <c r="D220" s="24">
        <v>44.5</v>
      </c>
      <c r="E220" s="25">
        <v>16.4</v>
      </c>
      <c r="F220" s="22" t="s">
        <v>85</v>
      </c>
    </row>
    <row r="221">
      <c r="A221" s="22" t="s">
        <v>83</v>
      </c>
      <c r="B221" s="22" t="s">
        <v>99</v>
      </c>
      <c r="C221" s="23">
        <v>41132.0</v>
      </c>
      <c r="D221" s="24">
        <v>1.6</v>
      </c>
      <c r="E221" s="25">
        <v>0.9</v>
      </c>
      <c r="F221" s="22" t="s">
        <v>85</v>
      </c>
    </row>
    <row r="222">
      <c r="A222" s="22" t="s">
        <v>83</v>
      </c>
      <c r="B222" s="22" t="s">
        <v>99</v>
      </c>
      <c r="C222" s="23">
        <v>41132.0</v>
      </c>
      <c r="D222" s="24">
        <v>9.0</v>
      </c>
      <c r="E222" s="25">
        <v>1.1</v>
      </c>
      <c r="F222" s="22" t="s">
        <v>85</v>
      </c>
    </row>
    <row r="223">
      <c r="A223" s="22" t="s">
        <v>83</v>
      </c>
      <c r="B223" s="22" t="s">
        <v>99</v>
      </c>
      <c r="C223" s="23">
        <v>41132.0</v>
      </c>
      <c r="D223" s="24">
        <v>33.0</v>
      </c>
      <c r="E223" s="25">
        <v>23.3</v>
      </c>
      <c r="F223" s="22" t="s">
        <v>85</v>
      </c>
    </row>
    <row r="224">
      <c r="A224" s="22" t="s">
        <v>83</v>
      </c>
      <c r="B224" s="22" t="s">
        <v>99</v>
      </c>
      <c r="C224" s="23">
        <v>41132.0</v>
      </c>
      <c r="D224" s="24">
        <v>37.0</v>
      </c>
      <c r="E224" s="25">
        <v>23.3</v>
      </c>
      <c r="F224" s="22" t="s">
        <v>85</v>
      </c>
    </row>
    <row r="225">
      <c r="A225" s="22" t="s">
        <v>83</v>
      </c>
      <c r="B225" s="22" t="s">
        <v>99</v>
      </c>
      <c r="C225" s="23">
        <v>41367.0</v>
      </c>
      <c r="D225" s="24">
        <v>3.2</v>
      </c>
      <c r="E225" s="25">
        <v>14.2</v>
      </c>
      <c r="F225" s="22" t="s">
        <v>85</v>
      </c>
    </row>
    <row r="226">
      <c r="A226" s="22" t="s">
        <v>83</v>
      </c>
      <c r="B226" s="22" t="s">
        <v>99</v>
      </c>
      <c r="C226" s="23">
        <v>41367.0</v>
      </c>
      <c r="D226" s="24">
        <v>24.0</v>
      </c>
      <c r="E226" s="25">
        <v>14.3</v>
      </c>
      <c r="F226" s="22" t="s">
        <v>85</v>
      </c>
    </row>
    <row r="227">
      <c r="A227" s="22" t="s">
        <v>83</v>
      </c>
      <c r="B227" s="22" t="s">
        <v>99</v>
      </c>
      <c r="C227" s="23">
        <v>41367.0</v>
      </c>
      <c r="D227" s="24">
        <v>36.6</v>
      </c>
      <c r="E227" s="25">
        <v>14.2</v>
      </c>
      <c r="F227" s="22" t="s">
        <v>85</v>
      </c>
    </row>
    <row r="228">
      <c r="A228" s="22" t="s">
        <v>83</v>
      </c>
      <c r="B228" s="22" t="s">
        <v>99</v>
      </c>
      <c r="C228" s="23">
        <v>41367.0</v>
      </c>
      <c r="D228" s="24">
        <v>44.7</v>
      </c>
      <c r="E228" s="25">
        <v>14.3</v>
      </c>
      <c r="F228" s="22" t="s">
        <v>85</v>
      </c>
    </row>
    <row r="229">
      <c r="A229" s="22" t="s">
        <v>83</v>
      </c>
      <c r="B229" s="22" t="s">
        <v>99</v>
      </c>
      <c r="C229" s="23">
        <v>41497.0</v>
      </c>
      <c r="D229" s="24">
        <v>1.8</v>
      </c>
      <c r="E229" s="25">
        <v>3.9</v>
      </c>
      <c r="F229" s="22" t="s">
        <v>85</v>
      </c>
    </row>
    <row r="230">
      <c r="A230" s="22" t="s">
        <v>83</v>
      </c>
      <c r="B230" s="22" t="s">
        <v>99</v>
      </c>
      <c r="C230" s="23">
        <v>41497.0</v>
      </c>
      <c r="D230" s="24">
        <v>10.0</v>
      </c>
      <c r="E230" s="25">
        <v>4.1</v>
      </c>
      <c r="F230" s="22" t="s">
        <v>85</v>
      </c>
    </row>
    <row r="231">
      <c r="A231" s="22" t="s">
        <v>83</v>
      </c>
      <c r="B231" s="22" t="s">
        <v>99</v>
      </c>
      <c r="C231" s="23">
        <v>41497.0</v>
      </c>
      <c r="D231" s="24">
        <v>25.0</v>
      </c>
      <c r="E231" s="25">
        <v>16.9</v>
      </c>
      <c r="F231" s="22" t="s">
        <v>85</v>
      </c>
    </row>
    <row r="232">
      <c r="A232" s="22" t="s">
        <v>83</v>
      </c>
      <c r="B232" s="22" t="s">
        <v>99</v>
      </c>
      <c r="C232" s="23">
        <v>41497.0</v>
      </c>
      <c r="D232" s="24">
        <v>35.0</v>
      </c>
      <c r="E232" s="25">
        <v>17.1</v>
      </c>
      <c r="F232" s="22" t="s">
        <v>85</v>
      </c>
    </row>
    <row r="233">
      <c r="A233" s="22" t="s">
        <v>83</v>
      </c>
      <c r="B233" s="22" t="s">
        <v>99</v>
      </c>
      <c r="C233" s="23">
        <v>41497.0</v>
      </c>
      <c r="D233" s="24">
        <v>44.0</v>
      </c>
      <c r="E233" s="25">
        <v>16.9</v>
      </c>
      <c r="F233" s="22" t="s">
        <v>85</v>
      </c>
    </row>
    <row r="234">
      <c r="A234" s="22" t="s">
        <v>83</v>
      </c>
      <c r="B234" s="22" t="s">
        <v>100</v>
      </c>
      <c r="C234" s="23">
        <v>41007.0</v>
      </c>
      <c r="D234" s="24">
        <v>1.9</v>
      </c>
      <c r="E234" s="25">
        <v>5.1</v>
      </c>
      <c r="F234" s="22" t="s">
        <v>85</v>
      </c>
    </row>
    <row r="235">
      <c r="A235" s="22" t="s">
        <v>83</v>
      </c>
      <c r="B235" s="22" t="s">
        <v>100</v>
      </c>
      <c r="C235" s="23">
        <v>41007.0</v>
      </c>
      <c r="D235" s="24">
        <v>12.1</v>
      </c>
      <c r="E235" s="25">
        <v>5.9</v>
      </c>
      <c r="F235" s="22" t="s">
        <v>85</v>
      </c>
    </row>
    <row r="236">
      <c r="A236" s="22" t="s">
        <v>83</v>
      </c>
      <c r="B236" s="22" t="s">
        <v>100</v>
      </c>
      <c r="C236" s="23">
        <v>41007.0</v>
      </c>
      <c r="D236" s="24">
        <v>23.7</v>
      </c>
      <c r="E236" s="25">
        <v>5.9</v>
      </c>
      <c r="F236" s="22" t="s">
        <v>85</v>
      </c>
    </row>
    <row r="237">
      <c r="A237" s="22" t="s">
        <v>83</v>
      </c>
      <c r="B237" s="22" t="s">
        <v>100</v>
      </c>
      <c r="C237" s="23">
        <v>41131.0</v>
      </c>
      <c r="D237" s="24">
        <v>1.9</v>
      </c>
      <c r="E237" s="25">
        <v>0.8</v>
      </c>
      <c r="F237" s="22" t="s">
        <v>85</v>
      </c>
    </row>
    <row r="238">
      <c r="A238" s="22" t="s">
        <v>83</v>
      </c>
      <c r="B238" s="22" t="s">
        <v>100</v>
      </c>
      <c r="C238" s="23">
        <v>41131.0</v>
      </c>
      <c r="D238" s="24">
        <v>8.0</v>
      </c>
      <c r="E238" s="25">
        <v>0.7</v>
      </c>
      <c r="F238" s="22" t="s">
        <v>85</v>
      </c>
    </row>
    <row r="239">
      <c r="A239" s="22" t="s">
        <v>83</v>
      </c>
      <c r="B239" s="22" t="s">
        <v>100</v>
      </c>
      <c r="C239" s="23">
        <v>41131.0</v>
      </c>
      <c r="D239" s="24">
        <v>23.2</v>
      </c>
      <c r="E239" s="25">
        <v>16.7</v>
      </c>
      <c r="F239" s="22" t="s">
        <v>85</v>
      </c>
    </row>
    <row r="240">
      <c r="A240" s="22" t="s">
        <v>83</v>
      </c>
      <c r="B240" s="22" t="s">
        <v>100</v>
      </c>
      <c r="C240" s="23">
        <v>41366.0</v>
      </c>
      <c r="D240" s="24">
        <v>2.2</v>
      </c>
      <c r="E240" s="25">
        <v>6.9</v>
      </c>
      <c r="F240" s="22" t="s">
        <v>85</v>
      </c>
    </row>
    <row r="241">
      <c r="A241" s="22" t="s">
        <v>83</v>
      </c>
      <c r="B241" s="22" t="s">
        <v>100</v>
      </c>
      <c r="C241" s="23">
        <v>41366.0</v>
      </c>
      <c r="D241" s="24">
        <v>12.1</v>
      </c>
      <c r="E241" s="25">
        <v>6.8</v>
      </c>
      <c r="F241" s="22" t="s">
        <v>85</v>
      </c>
    </row>
    <row r="242">
      <c r="A242" s="22" t="s">
        <v>83</v>
      </c>
      <c r="B242" s="22" t="s">
        <v>100</v>
      </c>
      <c r="C242" s="23">
        <v>41366.0</v>
      </c>
      <c r="D242" s="24">
        <v>22.5</v>
      </c>
      <c r="E242" s="25">
        <v>7.1</v>
      </c>
      <c r="F242" s="22" t="s">
        <v>85</v>
      </c>
    </row>
    <row r="243">
      <c r="A243" s="22" t="s">
        <v>83</v>
      </c>
      <c r="B243" s="22" t="s">
        <v>100</v>
      </c>
      <c r="C243" s="23">
        <v>41496.0</v>
      </c>
      <c r="D243" s="24">
        <v>2.0</v>
      </c>
      <c r="E243" s="25">
        <v>17.3</v>
      </c>
      <c r="F243" s="22" t="s">
        <v>85</v>
      </c>
    </row>
    <row r="244">
      <c r="A244" s="22" t="s">
        <v>83</v>
      </c>
      <c r="B244" s="22" t="s">
        <v>100</v>
      </c>
      <c r="C244" s="23">
        <v>41496.0</v>
      </c>
      <c r="D244" s="24">
        <v>8.0</v>
      </c>
      <c r="E244" s="25">
        <v>18.3</v>
      </c>
      <c r="F244" s="22" t="s">
        <v>85</v>
      </c>
    </row>
    <row r="245">
      <c r="A245" s="22" t="s">
        <v>83</v>
      </c>
      <c r="B245" s="22" t="s">
        <v>100</v>
      </c>
      <c r="C245" s="23">
        <v>41496.0</v>
      </c>
      <c r="D245" s="24">
        <v>22.5</v>
      </c>
      <c r="E245" s="25">
        <v>11.9</v>
      </c>
      <c r="F245" s="22" t="s">
        <v>85</v>
      </c>
    </row>
    <row r="246">
      <c r="A246" s="22" t="s">
        <v>83</v>
      </c>
      <c r="B246" s="22" t="s">
        <v>38</v>
      </c>
      <c r="C246" s="23">
        <v>41007.0</v>
      </c>
      <c r="D246" s="24">
        <v>2.0</v>
      </c>
      <c r="E246" s="25">
        <v>11.8</v>
      </c>
      <c r="F246" s="22" t="s">
        <v>85</v>
      </c>
    </row>
    <row r="247">
      <c r="A247" s="22" t="s">
        <v>83</v>
      </c>
      <c r="B247" s="22" t="s">
        <v>38</v>
      </c>
      <c r="C247" s="23">
        <v>41007.0</v>
      </c>
      <c r="D247" s="24">
        <v>5.1</v>
      </c>
      <c r="E247" s="25">
        <v>11.6</v>
      </c>
      <c r="F247" s="22" t="s">
        <v>85</v>
      </c>
    </row>
    <row r="248">
      <c r="A248" s="22" t="s">
        <v>83</v>
      </c>
      <c r="B248" s="22" t="s">
        <v>38</v>
      </c>
      <c r="C248" s="23">
        <v>41007.0</v>
      </c>
      <c r="D248" s="24">
        <v>10.1</v>
      </c>
      <c r="E248" s="25">
        <v>11.8</v>
      </c>
      <c r="F248" s="22" t="s">
        <v>85</v>
      </c>
    </row>
    <row r="249">
      <c r="A249" s="22" t="s">
        <v>83</v>
      </c>
      <c r="B249" s="22" t="s">
        <v>38</v>
      </c>
      <c r="C249" s="23">
        <v>41007.0</v>
      </c>
      <c r="D249" s="24">
        <v>21.0</v>
      </c>
      <c r="E249" s="25">
        <v>11.8</v>
      </c>
      <c r="F249" s="22" t="s">
        <v>85</v>
      </c>
    </row>
    <row r="250">
      <c r="A250" s="22" t="s">
        <v>83</v>
      </c>
      <c r="B250" s="22" t="s">
        <v>38</v>
      </c>
      <c r="C250" s="23">
        <v>41131.0</v>
      </c>
      <c r="D250" s="24">
        <v>2.0</v>
      </c>
      <c r="E250" s="25">
        <v>4.0</v>
      </c>
      <c r="F250" s="22" t="s">
        <v>85</v>
      </c>
    </row>
    <row r="251">
      <c r="A251" s="22" t="s">
        <v>83</v>
      </c>
      <c r="B251" s="22" t="s">
        <v>38</v>
      </c>
      <c r="C251" s="23">
        <v>41131.0</v>
      </c>
      <c r="D251" s="24">
        <v>8.0</v>
      </c>
      <c r="E251" s="25">
        <v>3.6</v>
      </c>
      <c r="F251" s="22" t="s">
        <v>85</v>
      </c>
    </row>
    <row r="252">
      <c r="A252" s="22" t="s">
        <v>83</v>
      </c>
      <c r="B252" s="22" t="s">
        <v>38</v>
      </c>
      <c r="C252" s="23">
        <v>41131.0</v>
      </c>
      <c r="D252" s="24">
        <v>13.0</v>
      </c>
      <c r="E252" s="25">
        <v>4.4</v>
      </c>
      <c r="F252" s="22" t="s">
        <v>85</v>
      </c>
    </row>
    <row r="253">
      <c r="A253" s="22" t="s">
        <v>83</v>
      </c>
      <c r="B253" s="22" t="s">
        <v>38</v>
      </c>
      <c r="C253" s="23">
        <v>41131.0</v>
      </c>
      <c r="D253" s="24">
        <v>16.0</v>
      </c>
      <c r="E253" s="25">
        <v>7.1</v>
      </c>
      <c r="F253" s="22" t="s">
        <v>85</v>
      </c>
    </row>
    <row r="254">
      <c r="A254" s="22" t="s">
        <v>83</v>
      </c>
      <c r="B254" s="22" t="s">
        <v>38</v>
      </c>
      <c r="C254" s="23">
        <v>41131.0</v>
      </c>
      <c r="D254" s="24">
        <v>18.8</v>
      </c>
      <c r="E254" s="25">
        <v>13.7</v>
      </c>
      <c r="F254" s="22" t="s">
        <v>85</v>
      </c>
    </row>
    <row r="255">
      <c r="A255" s="22" t="s">
        <v>83</v>
      </c>
      <c r="B255" s="22" t="s">
        <v>38</v>
      </c>
      <c r="C255" s="23">
        <v>41131.0</v>
      </c>
      <c r="D255" s="24">
        <v>21.0</v>
      </c>
      <c r="E255" s="25">
        <v>12.0</v>
      </c>
      <c r="F255" s="22" t="s">
        <v>85</v>
      </c>
    </row>
    <row r="256">
      <c r="A256" s="22" t="s">
        <v>83</v>
      </c>
      <c r="B256" s="22" t="s">
        <v>38</v>
      </c>
      <c r="C256" s="23">
        <v>41367.0</v>
      </c>
      <c r="D256" s="24">
        <v>1.8</v>
      </c>
      <c r="E256" s="25">
        <v>8.7</v>
      </c>
      <c r="F256" s="22" t="s">
        <v>85</v>
      </c>
    </row>
    <row r="257">
      <c r="A257" s="22" t="s">
        <v>83</v>
      </c>
      <c r="B257" s="22" t="s">
        <v>38</v>
      </c>
      <c r="C257" s="23">
        <v>41367.0</v>
      </c>
      <c r="D257" s="24">
        <v>4.9</v>
      </c>
      <c r="E257" s="25">
        <v>8.5</v>
      </c>
      <c r="F257" s="22" t="s">
        <v>85</v>
      </c>
    </row>
    <row r="258">
      <c r="A258" s="22" t="s">
        <v>83</v>
      </c>
      <c r="B258" s="22" t="s">
        <v>38</v>
      </c>
      <c r="C258" s="23">
        <v>41367.0</v>
      </c>
      <c r="D258" s="24">
        <v>10.1</v>
      </c>
      <c r="E258" s="25">
        <v>8.6</v>
      </c>
      <c r="F258" s="22" t="s">
        <v>85</v>
      </c>
    </row>
    <row r="259">
      <c r="A259" s="22" t="s">
        <v>83</v>
      </c>
      <c r="B259" s="22" t="s">
        <v>38</v>
      </c>
      <c r="C259" s="23">
        <v>41367.0</v>
      </c>
      <c r="D259" s="24">
        <v>22.4</v>
      </c>
      <c r="E259" s="25">
        <v>8.5</v>
      </c>
      <c r="F259" s="22" t="s">
        <v>85</v>
      </c>
    </row>
    <row r="260">
      <c r="A260" s="22" t="s">
        <v>83</v>
      </c>
      <c r="B260" s="22" t="s">
        <v>38</v>
      </c>
      <c r="C260" s="23">
        <v>41496.0</v>
      </c>
      <c r="D260" s="24">
        <v>1.3</v>
      </c>
      <c r="E260" s="25">
        <v>3.4</v>
      </c>
      <c r="F260" s="22" t="s">
        <v>85</v>
      </c>
    </row>
    <row r="261">
      <c r="A261" s="22" t="s">
        <v>83</v>
      </c>
      <c r="B261" s="22" t="s">
        <v>38</v>
      </c>
      <c r="C261" s="23">
        <v>41496.0</v>
      </c>
      <c r="D261" s="24">
        <v>8.0</v>
      </c>
      <c r="E261" s="25">
        <v>4.7</v>
      </c>
      <c r="F261" s="22" t="s">
        <v>85</v>
      </c>
    </row>
    <row r="262">
      <c r="A262" s="22" t="s">
        <v>83</v>
      </c>
      <c r="B262" s="22" t="s">
        <v>38</v>
      </c>
      <c r="C262" s="23">
        <v>41496.0</v>
      </c>
      <c r="D262" s="24">
        <v>16.0</v>
      </c>
      <c r="E262" s="25">
        <v>10.4</v>
      </c>
      <c r="F262" s="22" t="s">
        <v>85</v>
      </c>
    </row>
    <row r="263">
      <c r="A263" s="22" t="s">
        <v>83</v>
      </c>
      <c r="B263" s="22" t="s">
        <v>38</v>
      </c>
      <c r="C263" s="23">
        <v>41496.0</v>
      </c>
      <c r="D263" s="24">
        <v>18.0</v>
      </c>
      <c r="E263" s="25">
        <v>9.6</v>
      </c>
      <c r="F263" s="22" t="s">
        <v>85</v>
      </c>
    </row>
    <row r="264">
      <c r="A264" s="22" t="s">
        <v>83</v>
      </c>
      <c r="B264" s="22" t="s">
        <v>38</v>
      </c>
      <c r="C264" s="23">
        <v>41496.0</v>
      </c>
      <c r="D264" s="24">
        <v>21.4</v>
      </c>
      <c r="E264" s="25">
        <v>8.4</v>
      </c>
      <c r="F264" s="22" t="s">
        <v>85</v>
      </c>
    </row>
    <row r="265">
      <c r="A265" s="22" t="s">
        <v>83</v>
      </c>
      <c r="B265" s="22" t="s">
        <v>41</v>
      </c>
      <c r="C265" s="23">
        <v>41006.0</v>
      </c>
      <c r="D265" s="24">
        <v>2.1</v>
      </c>
      <c r="E265" s="25">
        <v>28.7</v>
      </c>
      <c r="F265" s="22" t="s">
        <v>85</v>
      </c>
    </row>
    <row r="266">
      <c r="A266" s="22" t="s">
        <v>83</v>
      </c>
      <c r="B266" s="22" t="s">
        <v>41</v>
      </c>
      <c r="C266" s="23">
        <v>41006.0</v>
      </c>
      <c r="D266" s="24">
        <v>5.1</v>
      </c>
      <c r="E266" s="25">
        <v>28.8</v>
      </c>
      <c r="F266" s="22" t="s">
        <v>85</v>
      </c>
    </row>
    <row r="267">
      <c r="A267" s="22" t="s">
        <v>83</v>
      </c>
      <c r="B267" s="22" t="s">
        <v>41</v>
      </c>
      <c r="C267" s="23">
        <v>41006.0</v>
      </c>
      <c r="D267" s="24">
        <v>8.8</v>
      </c>
      <c r="E267" s="25">
        <v>28.6</v>
      </c>
      <c r="F267" s="22" t="s">
        <v>85</v>
      </c>
    </row>
    <row r="268">
      <c r="A268" s="22" t="s">
        <v>83</v>
      </c>
      <c r="B268" s="22" t="s">
        <v>41</v>
      </c>
      <c r="C268" s="23">
        <v>41130.0</v>
      </c>
      <c r="D268" s="24">
        <v>1.9</v>
      </c>
      <c r="E268" s="25">
        <v>7.8</v>
      </c>
      <c r="F268" s="22" t="s">
        <v>85</v>
      </c>
    </row>
    <row r="269">
      <c r="A269" s="22" t="s">
        <v>83</v>
      </c>
      <c r="B269" s="22" t="s">
        <v>41</v>
      </c>
      <c r="C269" s="23">
        <v>41130.0</v>
      </c>
      <c r="D269" s="24">
        <v>5.2</v>
      </c>
      <c r="E269" s="25">
        <v>7.8</v>
      </c>
      <c r="F269" s="22" t="s">
        <v>85</v>
      </c>
    </row>
    <row r="270">
      <c r="A270" s="22" t="s">
        <v>83</v>
      </c>
      <c r="B270" s="22" t="s">
        <v>41</v>
      </c>
      <c r="C270" s="23">
        <v>41130.0</v>
      </c>
      <c r="D270" s="24">
        <v>9.6</v>
      </c>
      <c r="E270" s="25">
        <v>7.8</v>
      </c>
      <c r="F270" s="22" t="s">
        <v>85</v>
      </c>
    </row>
    <row r="271">
      <c r="A271" s="22" t="s">
        <v>83</v>
      </c>
      <c r="B271" s="22" t="s">
        <v>41</v>
      </c>
      <c r="C271" s="23">
        <v>41366.0</v>
      </c>
      <c r="D271" s="24">
        <v>1.8</v>
      </c>
      <c r="E271" s="25">
        <v>35.4</v>
      </c>
      <c r="F271" s="22" t="s">
        <v>85</v>
      </c>
    </row>
    <row r="272">
      <c r="A272" s="22" t="s">
        <v>83</v>
      </c>
      <c r="B272" s="22" t="s">
        <v>41</v>
      </c>
      <c r="C272" s="23">
        <v>41366.0</v>
      </c>
      <c r="D272" s="24">
        <v>5.2</v>
      </c>
      <c r="E272" s="25">
        <v>35.4</v>
      </c>
      <c r="F272" s="22" t="s">
        <v>85</v>
      </c>
    </row>
    <row r="273">
      <c r="A273" s="22" t="s">
        <v>83</v>
      </c>
      <c r="B273" s="22" t="s">
        <v>41</v>
      </c>
      <c r="C273" s="23">
        <v>41366.0</v>
      </c>
      <c r="D273" s="24">
        <v>9.7</v>
      </c>
      <c r="E273" s="25">
        <v>36.2</v>
      </c>
      <c r="F273" s="22" t="s">
        <v>85</v>
      </c>
    </row>
    <row r="274">
      <c r="A274" s="22" t="s">
        <v>83</v>
      </c>
      <c r="B274" s="22" t="s">
        <v>41</v>
      </c>
      <c r="C274" s="23">
        <v>41495.0</v>
      </c>
      <c r="D274" s="24">
        <v>1.3</v>
      </c>
      <c r="E274" s="25">
        <v>1.8</v>
      </c>
      <c r="F274" s="22" t="s">
        <v>85</v>
      </c>
    </row>
    <row r="275">
      <c r="A275" s="22" t="s">
        <v>83</v>
      </c>
      <c r="B275" s="22" t="s">
        <v>41</v>
      </c>
      <c r="C275" s="23">
        <v>41495.0</v>
      </c>
      <c r="D275" s="24">
        <v>4.9</v>
      </c>
      <c r="E275" s="25">
        <v>2.1</v>
      </c>
      <c r="F275" s="22" t="s">
        <v>85</v>
      </c>
    </row>
    <row r="276">
      <c r="A276" s="22" t="s">
        <v>83</v>
      </c>
      <c r="B276" s="22" t="s">
        <v>41</v>
      </c>
      <c r="C276" s="23">
        <v>41495.0</v>
      </c>
      <c r="D276" s="24">
        <v>8.9</v>
      </c>
      <c r="E276" s="25">
        <v>7.7</v>
      </c>
      <c r="F276" s="22" t="s">
        <v>85</v>
      </c>
    </row>
    <row r="277">
      <c r="A277" s="22" t="s">
        <v>83</v>
      </c>
      <c r="B277" s="22" t="s">
        <v>101</v>
      </c>
      <c r="C277" s="23">
        <v>41007.0</v>
      </c>
      <c r="D277" s="24">
        <v>2.4</v>
      </c>
      <c r="E277" s="25">
        <v>36.0</v>
      </c>
      <c r="F277" s="22" t="s">
        <v>85</v>
      </c>
    </row>
    <row r="278">
      <c r="A278" s="22" t="s">
        <v>83</v>
      </c>
      <c r="B278" s="22" t="s">
        <v>101</v>
      </c>
      <c r="C278" s="23">
        <v>41007.0</v>
      </c>
      <c r="D278" s="24">
        <v>5.0</v>
      </c>
      <c r="E278" s="25">
        <v>36.0</v>
      </c>
      <c r="F278" s="22" t="s">
        <v>85</v>
      </c>
    </row>
    <row r="279">
      <c r="A279" s="22" t="s">
        <v>83</v>
      </c>
      <c r="B279" s="22" t="s">
        <v>101</v>
      </c>
      <c r="C279" s="23">
        <v>41007.0</v>
      </c>
      <c r="D279" s="24">
        <v>10.4</v>
      </c>
      <c r="E279" s="25">
        <v>36.5</v>
      </c>
      <c r="F279" s="22" t="s">
        <v>85</v>
      </c>
    </row>
    <row r="280">
      <c r="A280" s="22" t="s">
        <v>83</v>
      </c>
      <c r="B280" s="22" t="s">
        <v>101</v>
      </c>
      <c r="C280" s="23">
        <v>41131.0</v>
      </c>
      <c r="D280" s="24">
        <v>2.1</v>
      </c>
      <c r="E280" s="25">
        <v>0.7</v>
      </c>
      <c r="F280" s="22" t="s">
        <v>85</v>
      </c>
    </row>
    <row r="281">
      <c r="A281" s="22" t="s">
        <v>83</v>
      </c>
      <c r="B281" s="22" t="s">
        <v>101</v>
      </c>
      <c r="C281" s="23">
        <v>41131.0</v>
      </c>
      <c r="D281" s="24">
        <v>4.9</v>
      </c>
      <c r="E281" s="25">
        <v>0.6</v>
      </c>
      <c r="F281" s="22" t="s">
        <v>85</v>
      </c>
    </row>
    <row r="282">
      <c r="A282" s="22" t="s">
        <v>83</v>
      </c>
      <c r="B282" s="22" t="s">
        <v>101</v>
      </c>
      <c r="C282" s="23">
        <v>41131.0</v>
      </c>
      <c r="D282" s="24">
        <v>9.0</v>
      </c>
      <c r="E282" s="25">
        <v>0.6</v>
      </c>
      <c r="F282" s="22" t="s">
        <v>85</v>
      </c>
    </row>
    <row r="283">
      <c r="A283" s="22" t="s">
        <v>83</v>
      </c>
      <c r="B283" s="22" t="s">
        <v>101</v>
      </c>
      <c r="C283" s="23">
        <v>41366.0</v>
      </c>
      <c r="D283" s="24">
        <v>1.8</v>
      </c>
      <c r="E283" s="25">
        <v>38.1</v>
      </c>
      <c r="F283" s="22" t="s">
        <v>85</v>
      </c>
    </row>
    <row r="284">
      <c r="A284" s="22" t="s">
        <v>83</v>
      </c>
      <c r="B284" s="22" t="s">
        <v>101</v>
      </c>
      <c r="C284" s="23">
        <v>41366.0</v>
      </c>
      <c r="D284" s="24">
        <v>5.4</v>
      </c>
      <c r="E284" s="25">
        <v>38.1</v>
      </c>
      <c r="F284" s="22" t="s">
        <v>85</v>
      </c>
    </row>
    <row r="285">
      <c r="A285" s="22" t="s">
        <v>83</v>
      </c>
      <c r="B285" s="22" t="s">
        <v>101</v>
      </c>
      <c r="C285" s="23">
        <v>41366.0</v>
      </c>
      <c r="D285" s="24">
        <v>10.1</v>
      </c>
      <c r="E285" s="25">
        <v>38.2</v>
      </c>
      <c r="F285" s="22" t="s">
        <v>85</v>
      </c>
    </row>
    <row r="286">
      <c r="A286" s="22" t="s">
        <v>83</v>
      </c>
      <c r="B286" s="22" t="s">
        <v>101</v>
      </c>
      <c r="C286" s="23">
        <v>41496.0</v>
      </c>
      <c r="D286" s="24">
        <v>4.9</v>
      </c>
      <c r="E286" s="25">
        <v>20.3</v>
      </c>
      <c r="F286" s="22" t="s">
        <v>85</v>
      </c>
    </row>
    <row r="287">
      <c r="A287" s="22" t="s">
        <v>83</v>
      </c>
      <c r="B287" s="22" t="s">
        <v>101</v>
      </c>
      <c r="C287" s="23">
        <v>41496.0</v>
      </c>
      <c r="D287" s="24">
        <v>9.5</v>
      </c>
      <c r="E287" s="25">
        <v>20.6</v>
      </c>
      <c r="F287" s="22" t="s">
        <v>85</v>
      </c>
    </row>
    <row r="288">
      <c r="A288" s="22" t="s">
        <v>83</v>
      </c>
      <c r="B288" s="22" t="s">
        <v>102</v>
      </c>
      <c r="C288" s="23">
        <v>41006.0</v>
      </c>
      <c r="D288" s="24">
        <v>2.0</v>
      </c>
      <c r="E288" s="25">
        <v>57.4</v>
      </c>
      <c r="F288" s="22" t="s">
        <v>85</v>
      </c>
    </row>
    <row r="289">
      <c r="A289" s="22" t="s">
        <v>83</v>
      </c>
      <c r="B289" s="22" t="s">
        <v>102</v>
      </c>
      <c r="C289" s="23">
        <v>41006.0</v>
      </c>
      <c r="D289" s="24">
        <v>3.7</v>
      </c>
      <c r="E289" s="25">
        <v>52.0</v>
      </c>
      <c r="F289" s="22" t="s">
        <v>85</v>
      </c>
    </row>
    <row r="290">
      <c r="A290" s="22" t="s">
        <v>83</v>
      </c>
      <c r="B290" s="22" t="s">
        <v>102</v>
      </c>
      <c r="C290" s="23">
        <v>41006.0</v>
      </c>
      <c r="D290" s="24">
        <v>5.7</v>
      </c>
      <c r="E290" s="25">
        <v>54.3</v>
      </c>
      <c r="F290" s="22" t="s">
        <v>85</v>
      </c>
    </row>
    <row r="291">
      <c r="A291" s="22" t="s">
        <v>83</v>
      </c>
      <c r="B291" s="22" t="s">
        <v>102</v>
      </c>
      <c r="C291" s="23">
        <v>41130.0</v>
      </c>
      <c r="D291" s="24">
        <v>1.8</v>
      </c>
      <c r="E291" s="25">
        <v>0.9</v>
      </c>
      <c r="F291" s="22" t="s">
        <v>85</v>
      </c>
    </row>
    <row r="292">
      <c r="A292" s="22" t="s">
        <v>83</v>
      </c>
      <c r="B292" s="22" t="s">
        <v>102</v>
      </c>
      <c r="C292" s="23">
        <v>41130.0</v>
      </c>
      <c r="D292" s="24">
        <v>3.8</v>
      </c>
      <c r="E292" s="25">
        <v>0.8</v>
      </c>
      <c r="F292" s="22" t="s">
        <v>85</v>
      </c>
    </row>
    <row r="293">
      <c r="A293" s="22" t="s">
        <v>83</v>
      </c>
      <c r="B293" s="22" t="s">
        <v>102</v>
      </c>
      <c r="C293" s="23">
        <v>41130.0</v>
      </c>
      <c r="D293" s="24">
        <v>6.5</v>
      </c>
      <c r="E293" s="25">
        <v>0.7</v>
      </c>
      <c r="F293" s="22" t="s">
        <v>85</v>
      </c>
    </row>
    <row r="294">
      <c r="A294" s="22" t="s">
        <v>83</v>
      </c>
      <c r="B294" s="22" t="s">
        <v>103</v>
      </c>
      <c r="C294" s="23">
        <v>41367.0</v>
      </c>
      <c r="D294" s="24">
        <v>3.4</v>
      </c>
      <c r="E294" s="25">
        <v>14.8</v>
      </c>
      <c r="F294" s="22" t="s">
        <v>85</v>
      </c>
    </row>
    <row r="295">
      <c r="A295" s="22" t="s">
        <v>83</v>
      </c>
      <c r="B295" s="22" t="s">
        <v>103</v>
      </c>
      <c r="C295" s="23">
        <v>41367.0</v>
      </c>
      <c r="D295" s="24">
        <v>15.1</v>
      </c>
      <c r="E295" s="25">
        <v>14.7</v>
      </c>
      <c r="F295" s="22" t="s">
        <v>85</v>
      </c>
    </row>
    <row r="296">
      <c r="A296" s="22" t="s">
        <v>83</v>
      </c>
      <c r="B296" s="22" t="s">
        <v>103</v>
      </c>
      <c r="C296" s="23">
        <v>41367.0</v>
      </c>
      <c r="D296" s="24">
        <v>22.0</v>
      </c>
      <c r="E296" s="25">
        <v>14.7</v>
      </c>
      <c r="F296" s="22" t="s">
        <v>85</v>
      </c>
    </row>
    <row r="297">
      <c r="A297" s="22" t="s">
        <v>83</v>
      </c>
      <c r="B297" s="22" t="s">
        <v>103</v>
      </c>
      <c r="C297" s="23">
        <v>41367.0</v>
      </c>
      <c r="D297" s="24">
        <v>30.4</v>
      </c>
      <c r="E297" s="25">
        <v>14.8</v>
      </c>
      <c r="F297" s="22" t="s">
        <v>85</v>
      </c>
    </row>
    <row r="298">
      <c r="A298" s="22" t="s">
        <v>83</v>
      </c>
      <c r="B298" s="22" t="s">
        <v>103</v>
      </c>
      <c r="C298" s="23">
        <v>41497.0</v>
      </c>
      <c r="D298" s="24">
        <v>1.3</v>
      </c>
      <c r="E298" s="25">
        <v>4.4</v>
      </c>
      <c r="F298" s="22" t="s">
        <v>85</v>
      </c>
    </row>
    <row r="299">
      <c r="A299" s="22" t="s">
        <v>83</v>
      </c>
      <c r="B299" s="22" t="s">
        <v>103</v>
      </c>
      <c r="C299" s="23">
        <v>41497.0</v>
      </c>
      <c r="D299" s="24">
        <v>8.0</v>
      </c>
      <c r="E299" s="25">
        <v>4.3</v>
      </c>
      <c r="F299" s="22" t="s">
        <v>85</v>
      </c>
    </row>
    <row r="300">
      <c r="A300" s="22" t="s">
        <v>83</v>
      </c>
      <c r="B300" s="22" t="s">
        <v>103</v>
      </c>
      <c r="C300" s="23">
        <v>41497.0</v>
      </c>
      <c r="D300" s="24">
        <v>23.0</v>
      </c>
      <c r="E300" s="25">
        <v>16.6</v>
      </c>
      <c r="F300" s="22" t="s">
        <v>85</v>
      </c>
    </row>
    <row r="301">
      <c r="A301" s="22" t="s">
        <v>83</v>
      </c>
      <c r="B301" s="22" t="s">
        <v>103</v>
      </c>
      <c r="C301" s="23">
        <v>41497.0</v>
      </c>
      <c r="D301" s="24">
        <v>27.0</v>
      </c>
      <c r="E301" s="25">
        <v>18.0</v>
      </c>
      <c r="F301" s="22" t="s">
        <v>85</v>
      </c>
    </row>
    <row r="302">
      <c r="A302" s="22" t="s">
        <v>83</v>
      </c>
      <c r="B302" s="22" t="s">
        <v>103</v>
      </c>
      <c r="C302" s="23">
        <v>41497.0</v>
      </c>
      <c r="D302" s="24">
        <v>30.1</v>
      </c>
      <c r="E302" s="25">
        <v>15.6</v>
      </c>
      <c r="F302" s="22" t="s">
        <v>85</v>
      </c>
    </row>
    <row r="303">
      <c r="A303" s="22" t="s">
        <v>104</v>
      </c>
      <c r="B303" s="22" t="s">
        <v>105</v>
      </c>
      <c r="C303" s="23">
        <v>41005.0</v>
      </c>
      <c r="D303" s="24">
        <v>2.0</v>
      </c>
      <c r="E303" s="25">
        <v>21.9</v>
      </c>
      <c r="F303" s="22" t="s">
        <v>85</v>
      </c>
    </row>
    <row r="304">
      <c r="A304" s="22" t="s">
        <v>104</v>
      </c>
      <c r="B304" s="22" t="s">
        <v>105</v>
      </c>
      <c r="C304" s="23">
        <v>41005.0</v>
      </c>
      <c r="D304" s="24">
        <v>25.4</v>
      </c>
      <c r="E304" s="25">
        <v>21.8</v>
      </c>
      <c r="F304" s="22" t="s">
        <v>85</v>
      </c>
    </row>
    <row r="305">
      <c r="A305" s="22" t="s">
        <v>104</v>
      </c>
      <c r="B305" s="22" t="s">
        <v>105</v>
      </c>
      <c r="C305" s="23">
        <v>41005.0</v>
      </c>
      <c r="D305" s="24">
        <v>40.6</v>
      </c>
      <c r="E305" s="25">
        <v>22.1</v>
      </c>
      <c r="F305" s="22" t="s">
        <v>85</v>
      </c>
    </row>
    <row r="306">
      <c r="A306" s="22" t="s">
        <v>104</v>
      </c>
      <c r="B306" s="22" t="s">
        <v>105</v>
      </c>
      <c r="C306" s="23">
        <v>41005.0</v>
      </c>
      <c r="D306" s="24">
        <v>48.4</v>
      </c>
      <c r="E306" s="25">
        <v>22.0</v>
      </c>
      <c r="F306" s="22" t="s">
        <v>85</v>
      </c>
    </row>
    <row r="307">
      <c r="A307" s="22" t="s">
        <v>104</v>
      </c>
      <c r="B307" s="22" t="s">
        <v>105</v>
      </c>
      <c r="C307" s="23">
        <v>41129.0</v>
      </c>
      <c r="D307" s="24">
        <v>1.8</v>
      </c>
      <c r="E307" s="25">
        <v>21.0</v>
      </c>
      <c r="F307" s="22" t="s">
        <v>85</v>
      </c>
    </row>
    <row r="308">
      <c r="A308" s="22" t="s">
        <v>104</v>
      </c>
      <c r="B308" s="22" t="s">
        <v>105</v>
      </c>
      <c r="C308" s="23">
        <v>41129.0</v>
      </c>
      <c r="D308" s="24">
        <v>6.0</v>
      </c>
      <c r="E308" s="25">
        <v>20.9</v>
      </c>
      <c r="F308" s="22" t="s">
        <v>85</v>
      </c>
    </row>
    <row r="309">
      <c r="A309" s="22" t="s">
        <v>104</v>
      </c>
      <c r="B309" s="22" t="s">
        <v>105</v>
      </c>
      <c r="C309" s="23">
        <v>41129.0</v>
      </c>
      <c r="D309" s="24">
        <v>39.2</v>
      </c>
      <c r="E309" s="25">
        <v>21.2</v>
      </c>
      <c r="F309" s="22" t="s">
        <v>85</v>
      </c>
    </row>
    <row r="310">
      <c r="A310" s="22" t="s">
        <v>104</v>
      </c>
      <c r="B310" s="22" t="s">
        <v>105</v>
      </c>
      <c r="C310" s="23">
        <v>41129.0</v>
      </c>
      <c r="D310" s="24">
        <v>48.8</v>
      </c>
      <c r="E310" s="25">
        <v>21.3</v>
      </c>
      <c r="F310" s="22" t="s">
        <v>85</v>
      </c>
    </row>
    <row r="311">
      <c r="A311" s="22" t="s">
        <v>104</v>
      </c>
      <c r="B311" s="22" t="s">
        <v>105</v>
      </c>
      <c r="C311" s="23">
        <v>41364.0</v>
      </c>
      <c r="D311" s="24">
        <v>2.0</v>
      </c>
      <c r="E311" s="25">
        <v>23.1</v>
      </c>
      <c r="F311" s="22" t="s">
        <v>85</v>
      </c>
    </row>
    <row r="312">
      <c r="A312" s="22" t="s">
        <v>104</v>
      </c>
      <c r="B312" s="22" t="s">
        <v>105</v>
      </c>
      <c r="C312" s="23">
        <v>41364.0</v>
      </c>
      <c r="D312" s="24">
        <v>25.1</v>
      </c>
      <c r="E312" s="25">
        <v>22.8</v>
      </c>
      <c r="F312" s="22" t="s">
        <v>85</v>
      </c>
    </row>
    <row r="313">
      <c r="A313" s="22" t="s">
        <v>104</v>
      </c>
      <c r="B313" s="22" t="s">
        <v>105</v>
      </c>
      <c r="C313" s="23">
        <v>41364.0</v>
      </c>
      <c r="D313" s="24">
        <v>40.8</v>
      </c>
      <c r="E313" s="25">
        <v>23.1</v>
      </c>
      <c r="F313" s="22" t="s">
        <v>85</v>
      </c>
    </row>
    <row r="314">
      <c r="A314" s="22" t="s">
        <v>104</v>
      </c>
      <c r="B314" s="22" t="s">
        <v>105</v>
      </c>
      <c r="C314" s="23">
        <v>41364.0</v>
      </c>
      <c r="D314" s="24">
        <v>48.6</v>
      </c>
      <c r="E314" s="25">
        <v>23.4</v>
      </c>
      <c r="F314" s="22" t="s">
        <v>85</v>
      </c>
    </row>
    <row r="315">
      <c r="A315" s="22" t="s">
        <v>104</v>
      </c>
      <c r="B315" s="22" t="s">
        <v>105</v>
      </c>
      <c r="C315" s="23">
        <v>41493.0</v>
      </c>
      <c r="D315" s="24">
        <v>1.9</v>
      </c>
      <c r="E315" s="25">
        <v>22.6</v>
      </c>
      <c r="F315" s="22" t="s">
        <v>85</v>
      </c>
    </row>
    <row r="316">
      <c r="A316" s="22" t="s">
        <v>104</v>
      </c>
      <c r="B316" s="22" t="s">
        <v>105</v>
      </c>
      <c r="C316" s="23">
        <v>41493.0</v>
      </c>
      <c r="D316" s="24">
        <v>7.5</v>
      </c>
      <c r="E316" s="25">
        <v>23.1</v>
      </c>
      <c r="F316" s="22" t="s">
        <v>85</v>
      </c>
    </row>
    <row r="317">
      <c r="A317" s="22" t="s">
        <v>104</v>
      </c>
      <c r="B317" s="22" t="s">
        <v>105</v>
      </c>
      <c r="C317" s="23">
        <v>41493.0</v>
      </c>
      <c r="D317" s="24">
        <v>35.9</v>
      </c>
      <c r="E317" s="25">
        <v>21.5</v>
      </c>
      <c r="F317" s="22" t="s">
        <v>85</v>
      </c>
    </row>
    <row r="318">
      <c r="A318" s="22" t="s">
        <v>104</v>
      </c>
      <c r="B318" s="22" t="s">
        <v>105</v>
      </c>
      <c r="C318" s="23">
        <v>41493.0</v>
      </c>
      <c r="D318" s="24">
        <v>40.0</v>
      </c>
      <c r="E318" s="25">
        <v>21.5</v>
      </c>
      <c r="F318" s="22" t="s">
        <v>85</v>
      </c>
    </row>
    <row r="319">
      <c r="A319" s="22" t="s">
        <v>104</v>
      </c>
      <c r="B319" s="22" t="s">
        <v>105</v>
      </c>
      <c r="C319" s="23">
        <v>41493.0</v>
      </c>
      <c r="D319" s="24">
        <v>48.0</v>
      </c>
      <c r="E319" s="25">
        <v>21.5</v>
      </c>
      <c r="F319" s="22" t="s">
        <v>85</v>
      </c>
    </row>
    <row r="320">
      <c r="A320" s="22" t="s">
        <v>104</v>
      </c>
      <c r="B320" s="22" t="s">
        <v>106</v>
      </c>
      <c r="C320" s="23">
        <v>41005.0</v>
      </c>
      <c r="D320" s="24">
        <v>2.1</v>
      </c>
      <c r="E320" s="25">
        <v>22.4</v>
      </c>
      <c r="F320" s="22" t="s">
        <v>85</v>
      </c>
    </row>
    <row r="321">
      <c r="A321" s="22" t="s">
        <v>104</v>
      </c>
      <c r="B321" s="22" t="s">
        <v>106</v>
      </c>
      <c r="C321" s="23">
        <v>41005.0</v>
      </c>
      <c r="D321" s="24">
        <v>29.5</v>
      </c>
      <c r="E321" s="25">
        <v>22.6</v>
      </c>
      <c r="F321" s="22" t="s">
        <v>85</v>
      </c>
    </row>
    <row r="322">
      <c r="A322" s="22" t="s">
        <v>104</v>
      </c>
      <c r="B322" s="22" t="s">
        <v>106</v>
      </c>
      <c r="C322" s="23">
        <v>41005.0</v>
      </c>
      <c r="D322" s="24">
        <v>49.1</v>
      </c>
      <c r="E322" s="25">
        <v>22.4</v>
      </c>
      <c r="F322" s="22" t="s">
        <v>85</v>
      </c>
    </row>
    <row r="323">
      <c r="A323" s="22" t="s">
        <v>104</v>
      </c>
      <c r="B323" s="22" t="s">
        <v>106</v>
      </c>
      <c r="C323" s="23">
        <v>41005.0</v>
      </c>
      <c r="D323" s="24">
        <v>56.7</v>
      </c>
      <c r="E323" s="25">
        <v>22.4</v>
      </c>
      <c r="F323" s="22" t="s">
        <v>85</v>
      </c>
    </row>
    <row r="324">
      <c r="A324" s="22" t="s">
        <v>104</v>
      </c>
      <c r="B324" s="22" t="s">
        <v>106</v>
      </c>
      <c r="C324" s="23">
        <v>41129.0</v>
      </c>
      <c r="D324" s="24">
        <v>1.8</v>
      </c>
      <c r="E324" s="25">
        <v>21.2</v>
      </c>
      <c r="F324" s="22" t="s">
        <v>85</v>
      </c>
    </row>
    <row r="325">
      <c r="A325" s="22" t="s">
        <v>104</v>
      </c>
      <c r="B325" s="22" t="s">
        <v>106</v>
      </c>
      <c r="C325" s="23">
        <v>41129.0</v>
      </c>
      <c r="D325" s="24">
        <v>6.8</v>
      </c>
      <c r="E325" s="25">
        <v>21.3</v>
      </c>
      <c r="F325" s="22" t="s">
        <v>85</v>
      </c>
    </row>
    <row r="326">
      <c r="A326" s="22" t="s">
        <v>104</v>
      </c>
      <c r="B326" s="22" t="s">
        <v>106</v>
      </c>
      <c r="C326" s="23">
        <v>41129.0</v>
      </c>
      <c r="D326" s="24">
        <v>42.9</v>
      </c>
      <c r="E326" s="25">
        <v>21.9</v>
      </c>
      <c r="F326" s="22" t="s">
        <v>85</v>
      </c>
    </row>
    <row r="327">
      <c r="A327" s="22" t="s">
        <v>104</v>
      </c>
      <c r="B327" s="22" t="s">
        <v>106</v>
      </c>
      <c r="C327" s="23">
        <v>41129.0</v>
      </c>
      <c r="D327" s="24">
        <v>48.5</v>
      </c>
      <c r="E327" s="25">
        <v>21.7</v>
      </c>
      <c r="F327" s="22" t="s">
        <v>85</v>
      </c>
    </row>
    <row r="328">
      <c r="A328" s="22" t="s">
        <v>104</v>
      </c>
      <c r="B328" s="22" t="s">
        <v>106</v>
      </c>
      <c r="C328" s="23">
        <v>41129.0</v>
      </c>
      <c r="D328" s="24">
        <v>56.8</v>
      </c>
      <c r="E328" s="25">
        <v>21.6</v>
      </c>
      <c r="F328" s="22" t="s">
        <v>85</v>
      </c>
    </row>
    <row r="329">
      <c r="A329" s="22" t="s">
        <v>104</v>
      </c>
      <c r="B329" s="22" t="s">
        <v>106</v>
      </c>
      <c r="C329" s="23">
        <v>41363.0</v>
      </c>
      <c r="D329" s="24">
        <v>2.9</v>
      </c>
      <c r="E329" s="25">
        <v>23.5</v>
      </c>
      <c r="F329" s="22" t="s">
        <v>85</v>
      </c>
    </row>
    <row r="330">
      <c r="A330" s="22" t="s">
        <v>104</v>
      </c>
      <c r="B330" s="22" t="s">
        <v>106</v>
      </c>
      <c r="C330" s="23">
        <v>41363.0</v>
      </c>
      <c r="D330" s="24">
        <v>30.0</v>
      </c>
      <c r="E330" s="25">
        <v>23.3</v>
      </c>
      <c r="F330" s="22" t="s">
        <v>85</v>
      </c>
    </row>
    <row r="331">
      <c r="A331" s="22" t="s">
        <v>104</v>
      </c>
      <c r="B331" s="22" t="s">
        <v>106</v>
      </c>
      <c r="C331" s="23">
        <v>41363.0</v>
      </c>
      <c r="D331" s="24">
        <v>48.9</v>
      </c>
      <c r="E331" s="25">
        <v>23.7</v>
      </c>
      <c r="F331" s="22" t="s">
        <v>85</v>
      </c>
    </row>
    <row r="332">
      <c r="A332" s="22" t="s">
        <v>104</v>
      </c>
      <c r="B332" s="22" t="s">
        <v>106</v>
      </c>
      <c r="C332" s="23">
        <v>41363.0</v>
      </c>
      <c r="D332" s="24">
        <v>56.4</v>
      </c>
      <c r="E332" s="25">
        <v>24.1</v>
      </c>
      <c r="F332" s="22" t="s">
        <v>85</v>
      </c>
    </row>
    <row r="333">
      <c r="A333" s="22" t="s">
        <v>104</v>
      </c>
      <c r="B333" s="22" t="s">
        <v>106</v>
      </c>
      <c r="C333" s="23">
        <v>41493.0</v>
      </c>
      <c r="D333" s="24">
        <v>1.8</v>
      </c>
      <c r="E333" s="25">
        <v>22.5</v>
      </c>
      <c r="F333" s="22" t="s">
        <v>85</v>
      </c>
    </row>
    <row r="334">
      <c r="A334" s="22" t="s">
        <v>104</v>
      </c>
      <c r="B334" s="22" t="s">
        <v>106</v>
      </c>
      <c r="C334" s="23">
        <v>41493.0</v>
      </c>
      <c r="D334" s="24">
        <v>6.1</v>
      </c>
      <c r="E334" s="25">
        <v>22.5</v>
      </c>
      <c r="F334" s="22" t="s">
        <v>85</v>
      </c>
    </row>
    <row r="335">
      <c r="A335" s="22" t="s">
        <v>104</v>
      </c>
      <c r="B335" s="22" t="s">
        <v>106</v>
      </c>
      <c r="C335" s="23">
        <v>41493.0</v>
      </c>
      <c r="D335" s="24">
        <v>41.0</v>
      </c>
      <c r="E335" s="25">
        <v>22.0</v>
      </c>
      <c r="F335" s="22" t="s">
        <v>85</v>
      </c>
    </row>
    <row r="336">
      <c r="A336" s="22" t="s">
        <v>104</v>
      </c>
      <c r="B336" s="22" t="s">
        <v>106</v>
      </c>
      <c r="C336" s="23">
        <v>41493.0</v>
      </c>
      <c r="D336" s="24">
        <v>47.9</v>
      </c>
      <c r="E336" s="25">
        <v>22.1</v>
      </c>
      <c r="F336" s="22" t="s">
        <v>85</v>
      </c>
    </row>
    <row r="337">
      <c r="A337" s="22" t="s">
        <v>104</v>
      </c>
      <c r="B337" s="22" t="s">
        <v>106</v>
      </c>
      <c r="C337" s="23">
        <v>41493.0</v>
      </c>
      <c r="D337" s="24">
        <v>56.1</v>
      </c>
      <c r="E337" s="25">
        <v>22.1</v>
      </c>
      <c r="F337" s="22" t="s">
        <v>85</v>
      </c>
    </row>
    <row r="338">
      <c r="A338" s="22" t="s">
        <v>104</v>
      </c>
      <c r="B338" s="22" t="s">
        <v>107</v>
      </c>
      <c r="C338" s="23">
        <v>41005.0</v>
      </c>
      <c r="D338" s="24">
        <v>3.0</v>
      </c>
      <c r="E338" s="25">
        <v>23.5</v>
      </c>
      <c r="F338" s="22" t="s">
        <v>85</v>
      </c>
    </row>
    <row r="339">
      <c r="A339" s="22" t="s">
        <v>104</v>
      </c>
      <c r="B339" s="22" t="s">
        <v>107</v>
      </c>
      <c r="C339" s="23">
        <v>41005.0</v>
      </c>
      <c r="D339" s="24">
        <v>17.5</v>
      </c>
      <c r="E339" s="25">
        <v>23.4</v>
      </c>
      <c r="F339" s="22" t="s">
        <v>85</v>
      </c>
    </row>
    <row r="340">
      <c r="A340" s="22" t="s">
        <v>104</v>
      </c>
      <c r="B340" s="22" t="s">
        <v>107</v>
      </c>
      <c r="C340" s="23">
        <v>41005.0</v>
      </c>
      <c r="D340" s="24">
        <v>26.6</v>
      </c>
      <c r="E340" s="25">
        <v>23.4</v>
      </c>
      <c r="F340" s="22" t="s">
        <v>85</v>
      </c>
    </row>
    <row r="341">
      <c r="A341" s="22" t="s">
        <v>104</v>
      </c>
      <c r="B341" s="22" t="s">
        <v>107</v>
      </c>
      <c r="C341" s="23">
        <v>41005.0</v>
      </c>
      <c r="D341" s="24">
        <v>34.7</v>
      </c>
      <c r="E341" s="25">
        <v>23.5</v>
      </c>
      <c r="F341" s="22" t="s">
        <v>85</v>
      </c>
    </row>
    <row r="342">
      <c r="A342" s="22" t="s">
        <v>104</v>
      </c>
      <c r="B342" s="22" t="s">
        <v>108</v>
      </c>
      <c r="C342" s="23">
        <v>41005.0</v>
      </c>
      <c r="D342" s="24">
        <v>2.0</v>
      </c>
      <c r="E342" s="25">
        <v>22.3</v>
      </c>
      <c r="F342" s="22" t="s">
        <v>85</v>
      </c>
    </row>
    <row r="343">
      <c r="A343" s="22" t="s">
        <v>104</v>
      </c>
      <c r="B343" s="22" t="s">
        <v>108</v>
      </c>
      <c r="C343" s="23">
        <v>41005.0</v>
      </c>
      <c r="D343" s="24">
        <v>43.7</v>
      </c>
      <c r="E343" s="25">
        <v>22.3</v>
      </c>
      <c r="F343" s="22" t="s">
        <v>85</v>
      </c>
    </row>
    <row r="344">
      <c r="A344" s="22" t="s">
        <v>104</v>
      </c>
      <c r="B344" s="22" t="s">
        <v>108</v>
      </c>
      <c r="C344" s="23">
        <v>41005.0</v>
      </c>
      <c r="D344" s="24">
        <v>77.4</v>
      </c>
      <c r="E344" s="25">
        <v>22.3</v>
      </c>
      <c r="F344" s="22" t="s">
        <v>85</v>
      </c>
    </row>
    <row r="345">
      <c r="A345" s="22" t="s">
        <v>104</v>
      </c>
      <c r="B345" s="22" t="s">
        <v>108</v>
      </c>
      <c r="C345" s="23">
        <v>41005.0</v>
      </c>
      <c r="D345" s="24">
        <v>84.9</v>
      </c>
      <c r="E345" s="25">
        <v>22.3</v>
      </c>
      <c r="F345" s="22" t="s">
        <v>85</v>
      </c>
    </row>
    <row r="346">
      <c r="A346" s="22" t="s">
        <v>104</v>
      </c>
      <c r="B346" s="22" t="s">
        <v>108</v>
      </c>
      <c r="C346" s="23">
        <v>41129.0</v>
      </c>
      <c r="D346" s="24">
        <v>1.8</v>
      </c>
      <c r="E346" s="25">
        <v>21.4</v>
      </c>
      <c r="F346" s="22" t="s">
        <v>85</v>
      </c>
    </row>
    <row r="347">
      <c r="A347" s="22" t="s">
        <v>104</v>
      </c>
      <c r="B347" s="22" t="s">
        <v>108</v>
      </c>
      <c r="C347" s="23">
        <v>41129.0</v>
      </c>
      <c r="D347" s="24">
        <v>7.6</v>
      </c>
      <c r="E347" s="25">
        <v>21.3</v>
      </c>
      <c r="F347" s="22" t="s">
        <v>85</v>
      </c>
    </row>
    <row r="348">
      <c r="A348" s="22" t="s">
        <v>104</v>
      </c>
      <c r="B348" s="22" t="s">
        <v>108</v>
      </c>
      <c r="C348" s="23">
        <v>41129.0</v>
      </c>
      <c r="D348" s="24">
        <v>63.0</v>
      </c>
      <c r="E348" s="25">
        <v>22.5</v>
      </c>
      <c r="F348" s="22" t="s">
        <v>85</v>
      </c>
    </row>
    <row r="349">
      <c r="A349" s="22" t="s">
        <v>104</v>
      </c>
      <c r="B349" s="22" t="s">
        <v>108</v>
      </c>
      <c r="C349" s="23">
        <v>41129.0</v>
      </c>
      <c r="D349" s="24">
        <v>76.0</v>
      </c>
      <c r="E349" s="25">
        <v>22.6</v>
      </c>
      <c r="F349" s="22" t="s">
        <v>85</v>
      </c>
    </row>
    <row r="350">
      <c r="A350" s="22" t="s">
        <v>104</v>
      </c>
      <c r="B350" s="22" t="s">
        <v>108</v>
      </c>
      <c r="C350" s="23">
        <v>41129.0</v>
      </c>
      <c r="D350" s="24">
        <v>85.0</v>
      </c>
      <c r="E350" s="25">
        <v>22.6</v>
      </c>
      <c r="F350" s="22" t="s">
        <v>85</v>
      </c>
    </row>
    <row r="351">
      <c r="A351" s="22" t="s">
        <v>104</v>
      </c>
      <c r="B351" s="22" t="s">
        <v>108</v>
      </c>
      <c r="C351" s="23">
        <v>41363.0</v>
      </c>
      <c r="D351" s="24">
        <v>2.2</v>
      </c>
      <c r="E351" s="25">
        <v>23.1</v>
      </c>
      <c r="F351" s="22" t="s">
        <v>85</v>
      </c>
    </row>
    <row r="352">
      <c r="A352" s="22" t="s">
        <v>104</v>
      </c>
      <c r="B352" s="22" t="s">
        <v>108</v>
      </c>
      <c r="C352" s="23">
        <v>41363.0</v>
      </c>
      <c r="D352" s="24">
        <v>43.5</v>
      </c>
      <c r="E352" s="25">
        <v>22.9</v>
      </c>
      <c r="F352" s="22" t="s">
        <v>85</v>
      </c>
    </row>
    <row r="353">
      <c r="A353" s="22" t="s">
        <v>104</v>
      </c>
      <c r="B353" s="22" t="s">
        <v>108</v>
      </c>
      <c r="C353" s="23">
        <v>41363.0</v>
      </c>
      <c r="D353" s="24">
        <v>77.0</v>
      </c>
      <c r="E353" s="25">
        <v>23.3</v>
      </c>
      <c r="F353" s="22" t="s">
        <v>85</v>
      </c>
    </row>
    <row r="354">
      <c r="A354" s="22" t="s">
        <v>104</v>
      </c>
      <c r="B354" s="22" t="s">
        <v>108</v>
      </c>
      <c r="C354" s="23">
        <v>41363.0</v>
      </c>
      <c r="D354" s="24">
        <v>84.7</v>
      </c>
      <c r="E354" s="25">
        <v>23.3</v>
      </c>
      <c r="F354" s="22" t="s">
        <v>85</v>
      </c>
    </row>
    <row r="355">
      <c r="A355" s="22" t="s">
        <v>104</v>
      </c>
      <c r="B355" s="22" t="s">
        <v>108</v>
      </c>
      <c r="C355" s="23">
        <v>41493.0</v>
      </c>
      <c r="D355" s="24">
        <v>1.8</v>
      </c>
      <c r="E355" s="25">
        <v>23.6</v>
      </c>
      <c r="F355" s="22" t="s">
        <v>85</v>
      </c>
    </row>
    <row r="356">
      <c r="A356" s="22" t="s">
        <v>104</v>
      </c>
      <c r="B356" s="22" t="s">
        <v>108</v>
      </c>
      <c r="C356" s="23">
        <v>41493.0</v>
      </c>
      <c r="D356" s="24">
        <v>6.0</v>
      </c>
      <c r="E356" s="25">
        <v>23.8</v>
      </c>
      <c r="F356" s="22" t="s">
        <v>85</v>
      </c>
    </row>
    <row r="357">
      <c r="A357" s="22" t="s">
        <v>104</v>
      </c>
      <c r="B357" s="22" t="s">
        <v>108</v>
      </c>
      <c r="C357" s="23">
        <v>41493.0</v>
      </c>
      <c r="D357" s="24">
        <v>45.7</v>
      </c>
      <c r="E357" s="25">
        <v>22.1</v>
      </c>
      <c r="F357" s="22" t="s">
        <v>85</v>
      </c>
    </row>
    <row r="358">
      <c r="A358" s="22" t="s">
        <v>104</v>
      </c>
      <c r="B358" s="22" t="s">
        <v>108</v>
      </c>
      <c r="C358" s="23">
        <v>41493.0</v>
      </c>
      <c r="D358" s="24">
        <v>60.0</v>
      </c>
      <c r="E358" s="25">
        <v>22.0</v>
      </c>
      <c r="F358" s="22" t="s">
        <v>85</v>
      </c>
    </row>
    <row r="359">
      <c r="A359" s="22" t="s">
        <v>104</v>
      </c>
      <c r="B359" s="22" t="s">
        <v>108</v>
      </c>
      <c r="C359" s="23">
        <v>41493.0</v>
      </c>
      <c r="D359" s="24">
        <v>76.1</v>
      </c>
      <c r="E359" s="25">
        <v>22.2</v>
      </c>
      <c r="F359" s="22" t="s">
        <v>85</v>
      </c>
    </row>
    <row r="360">
      <c r="A360" s="22" t="s">
        <v>104</v>
      </c>
      <c r="B360" s="22" t="s">
        <v>108</v>
      </c>
      <c r="C360" s="23">
        <v>41493.0</v>
      </c>
      <c r="D360" s="24">
        <v>84.4</v>
      </c>
      <c r="E360" s="25">
        <v>22.1</v>
      </c>
      <c r="F360" s="22" t="s">
        <v>85</v>
      </c>
    </row>
    <row r="361">
      <c r="A361" s="22" t="s">
        <v>104</v>
      </c>
      <c r="B361" s="22" t="s">
        <v>42</v>
      </c>
      <c r="C361" s="23">
        <v>41005.0</v>
      </c>
      <c r="D361" s="24">
        <v>1.9</v>
      </c>
      <c r="E361" s="25">
        <v>22.7</v>
      </c>
      <c r="F361" s="22" t="s">
        <v>85</v>
      </c>
    </row>
    <row r="362">
      <c r="A362" s="22" t="s">
        <v>104</v>
      </c>
      <c r="B362" s="22" t="s">
        <v>42</v>
      </c>
      <c r="C362" s="23">
        <v>41005.0</v>
      </c>
      <c r="D362" s="24">
        <v>5.0</v>
      </c>
      <c r="E362" s="25">
        <v>22.8</v>
      </c>
      <c r="F362" s="22" t="s">
        <v>85</v>
      </c>
    </row>
    <row r="363">
      <c r="A363" s="22" t="s">
        <v>104</v>
      </c>
      <c r="B363" s="22" t="s">
        <v>42</v>
      </c>
      <c r="C363" s="23">
        <v>41005.0</v>
      </c>
      <c r="D363" s="24">
        <v>9.9</v>
      </c>
      <c r="E363" s="25">
        <v>22.6</v>
      </c>
      <c r="F363" s="22" t="s">
        <v>85</v>
      </c>
    </row>
    <row r="364">
      <c r="A364" s="22" t="s">
        <v>104</v>
      </c>
      <c r="B364" s="22" t="s">
        <v>42</v>
      </c>
      <c r="C364" s="23">
        <v>41005.0</v>
      </c>
      <c r="D364" s="24">
        <v>20.1</v>
      </c>
      <c r="E364" s="25">
        <v>22.6</v>
      </c>
      <c r="F364" s="22" t="s">
        <v>85</v>
      </c>
    </row>
    <row r="365">
      <c r="A365" s="22" t="s">
        <v>104</v>
      </c>
      <c r="B365" s="22" t="s">
        <v>42</v>
      </c>
      <c r="C365" s="23">
        <v>41005.0</v>
      </c>
      <c r="D365" s="24">
        <v>30.0</v>
      </c>
      <c r="E365" s="25">
        <v>22.6</v>
      </c>
      <c r="F365" s="22" t="s">
        <v>85</v>
      </c>
    </row>
    <row r="366">
      <c r="A366" s="22" t="s">
        <v>104</v>
      </c>
      <c r="B366" s="22" t="s">
        <v>42</v>
      </c>
      <c r="C366" s="23">
        <v>41005.0</v>
      </c>
      <c r="D366" s="24">
        <v>40.0</v>
      </c>
      <c r="E366" s="25">
        <v>22.5</v>
      </c>
      <c r="F366" s="22" t="s">
        <v>85</v>
      </c>
    </row>
    <row r="367">
      <c r="A367" s="22" t="s">
        <v>104</v>
      </c>
      <c r="B367" s="22" t="s">
        <v>42</v>
      </c>
      <c r="C367" s="23">
        <v>41005.0</v>
      </c>
      <c r="D367" s="24">
        <v>49.9</v>
      </c>
      <c r="E367" s="25">
        <v>22.6</v>
      </c>
      <c r="F367" s="22" t="s">
        <v>85</v>
      </c>
    </row>
    <row r="368">
      <c r="A368" s="22" t="s">
        <v>104</v>
      </c>
      <c r="B368" s="22" t="s">
        <v>42</v>
      </c>
      <c r="C368" s="23">
        <v>41005.0</v>
      </c>
      <c r="D368" s="24">
        <v>56.4</v>
      </c>
      <c r="E368" s="25">
        <v>22.8</v>
      </c>
      <c r="F368" s="22" t="s">
        <v>85</v>
      </c>
    </row>
    <row r="369">
      <c r="A369" s="22" t="s">
        <v>104</v>
      </c>
      <c r="B369" s="22" t="s">
        <v>42</v>
      </c>
      <c r="C369" s="23">
        <v>41005.0</v>
      </c>
      <c r="D369" s="24">
        <v>65.2</v>
      </c>
      <c r="E369" s="25">
        <v>22.7</v>
      </c>
      <c r="F369" s="22" t="s">
        <v>85</v>
      </c>
    </row>
    <row r="370">
      <c r="A370" s="22" t="s">
        <v>104</v>
      </c>
      <c r="B370" s="22" t="s">
        <v>42</v>
      </c>
      <c r="C370" s="23">
        <v>41129.0</v>
      </c>
      <c r="D370" s="24">
        <v>1.7</v>
      </c>
      <c r="E370" s="25">
        <v>19.9</v>
      </c>
      <c r="F370" s="22" t="s">
        <v>85</v>
      </c>
    </row>
    <row r="371">
      <c r="A371" s="22" t="s">
        <v>104</v>
      </c>
      <c r="B371" s="22" t="s">
        <v>42</v>
      </c>
      <c r="C371" s="23">
        <v>41129.0</v>
      </c>
      <c r="D371" s="24">
        <v>8.0</v>
      </c>
      <c r="E371" s="25">
        <v>20.0</v>
      </c>
      <c r="F371" s="22" t="s">
        <v>85</v>
      </c>
    </row>
    <row r="372">
      <c r="A372" s="22" t="s">
        <v>104</v>
      </c>
      <c r="B372" s="22" t="s">
        <v>42</v>
      </c>
      <c r="C372" s="23">
        <v>41129.0</v>
      </c>
      <c r="D372" s="24">
        <v>16.0</v>
      </c>
      <c r="E372" s="25">
        <v>20.1</v>
      </c>
      <c r="F372" s="22" t="s">
        <v>85</v>
      </c>
    </row>
    <row r="373">
      <c r="A373" s="22" t="s">
        <v>104</v>
      </c>
      <c r="B373" s="22" t="s">
        <v>42</v>
      </c>
      <c r="C373" s="23">
        <v>41129.0</v>
      </c>
      <c r="D373" s="24">
        <v>21.0</v>
      </c>
      <c r="E373" s="25">
        <v>20.7</v>
      </c>
      <c r="F373" s="22" t="s">
        <v>85</v>
      </c>
    </row>
    <row r="374">
      <c r="A374" s="22" t="s">
        <v>104</v>
      </c>
      <c r="B374" s="22" t="s">
        <v>42</v>
      </c>
      <c r="C374" s="23">
        <v>41129.0</v>
      </c>
      <c r="D374" s="24">
        <v>37.9</v>
      </c>
      <c r="E374" s="25">
        <v>21.6</v>
      </c>
      <c r="F374" s="22" t="s">
        <v>85</v>
      </c>
    </row>
    <row r="375">
      <c r="A375" s="22" t="s">
        <v>104</v>
      </c>
      <c r="B375" s="22" t="s">
        <v>42</v>
      </c>
      <c r="C375" s="23">
        <v>41129.0</v>
      </c>
      <c r="D375" s="24">
        <v>50.1</v>
      </c>
      <c r="E375" s="25">
        <v>22.1</v>
      </c>
      <c r="F375" s="22" t="s">
        <v>85</v>
      </c>
    </row>
    <row r="376">
      <c r="A376" s="22" t="s">
        <v>104</v>
      </c>
      <c r="B376" s="22" t="s">
        <v>42</v>
      </c>
      <c r="C376" s="23">
        <v>41129.0</v>
      </c>
      <c r="D376" s="24">
        <v>56.7</v>
      </c>
      <c r="E376" s="25">
        <v>22.6</v>
      </c>
      <c r="F376" s="22" t="s">
        <v>85</v>
      </c>
    </row>
    <row r="377">
      <c r="A377" s="22" t="s">
        <v>104</v>
      </c>
      <c r="B377" s="22" t="s">
        <v>42</v>
      </c>
      <c r="C377" s="23">
        <v>41129.0</v>
      </c>
      <c r="D377" s="24">
        <v>64.8</v>
      </c>
      <c r="E377" s="25">
        <v>21.8</v>
      </c>
      <c r="F377" s="22" t="s">
        <v>85</v>
      </c>
    </row>
    <row r="378">
      <c r="A378" s="22" t="s">
        <v>104</v>
      </c>
      <c r="B378" s="22" t="s">
        <v>42</v>
      </c>
      <c r="C378" s="23">
        <v>41363.0</v>
      </c>
      <c r="D378" s="24">
        <v>2.1</v>
      </c>
      <c r="E378" s="25">
        <v>23.1</v>
      </c>
      <c r="F378" s="22" t="s">
        <v>85</v>
      </c>
    </row>
    <row r="379">
      <c r="A379" s="22" t="s">
        <v>104</v>
      </c>
      <c r="B379" s="22" t="s">
        <v>42</v>
      </c>
      <c r="C379" s="23">
        <v>41363.0</v>
      </c>
      <c r="D379" s="24">
        <v>5.0</v>
      </c>
      <c r="E379" s="25">
        <v>22.8</v>
      </c>
      <c r="F379" s="22" t="s">
        <v>85</v>
      </c>
    </row>
    <row r="380">
      <c r="A380" s="22" t="s">
        <v>104</v>
      </c>
      <c r="B380" s="22" t="s">
        <v>42</v>
      </c>
      <c r="C380" s="23">
        <v>41363.0</v>
      </c>
      <c r="D380" s="24">
        <v>10.0</v>
      </c>
      <c r="E380" s="25">
        <v>23.2</v>
      </c>
      <c r="F380" s="22" t="s">
        <v>85</v>
      </c>
    </row>
    <row r="381">
      <c r="A381" s="22" t="s">
        <v>104</v>
      </c>
      <c r="B381" s="22" t="s">
        <v>42</v>
      </c>
      <c r="C381" s="23">
        <v>41363.0</v>
      </c>
      <c r="D381" s="24">
        <v>20.0</v>
      </c>
      <c r="E381" s="25">
        <v>23.2</v>
      </c>
      <c r="F381" s="22" t="s">
        <v>85</v>
      </c>
    </row>
    <row r="382">
      <c r="A382" s="22" t="s">
        <v>104</v>
      </c>
      <c r="B382" s="22" t="s">
        <v>42</v>
      </c>
      <c r="C382" s="23">
        <v>41363.0</v>
      </c>
      <c r="D382" s="24">
        <v>29.9</v>
      </c>
      <c r="E382" s="25">
        <v>23.4</v>
      </c>
      <c r="F382" s="22" t="s">
        <v>85</v>
      </c>
    </row>
    <row r="383">
      <c r="A383" s="22" t="s">
        <v>104</v>
      </c>
      <c r="B383" s="22" t="s">
        <v>42</v>
      </c>
      <c r="C383" s="23">
        <v>41363.0</v>
      </c>
      <c r="D383" s="24">
        <v>40.1</v>
      </c>
      <c r="E383" s="25">
        <v>23.0</v>
      </c>
      <c r="F383" s="22" t="s">
        <v>85</v>
      </c>
    </row>
    <row r="384">
      <c r="A384" s="22" t="s">
        <v>104</v>
      </c>
      <c r="B384" s="22" t="s">
        <v>42</v>
      </c>
      <c r="C384" s="23">
        <v>41363.0</v>
      </c>
      <c r="D384" s="24">
        <v>50.1</v>
      </c>
      <c r="E384" s="25">
        <v>23.3</v>
      </c>
      <c r="F384" s="22" t="s">
        <v>85</v>
      </c>
    </row>
    <row r="385">
      <c r="A385" s="22" t="s">
        <v>104</v>
      </c>
      <c r="B385" s="22" t="s">
        <v>42</v>
      </c>
      <c r="C385" s="23">
        <v>41363.0</v>
      </c>
      <c r="D385" s="24">
        <v>56.7</v>
      </c>
      <c r="E385" s="25">
        <v>23.0</v>
      </c>
      <c r="F385" s="22" t="s">
        <v>85</v>
      </c>
    </row>
    <row r="386">
      <c r="A386" s="22" t="s">
        <v>104</v>
      </c>
      <c r="B386" s="22" t="s">
        <v>42</v>
      </c>
      <c r="C386" s="23">
        <v>41363.0</v>
      </c>
      <c r="D386" s="24">
        <v>64.4</v>
      </c>
      <c r="E386" s="25">
        <v>22.7</v>
      </c>
      <c r="F386" s="22" t="s">
        <v>85</v>
      </c>
    </row>
    <row r="387">
      <c r="A387" s="22" t="s">
        <v>104</v>
      </c>
      <c r="B387" s="22" t="s">
        <v>42</v>
      </c>
      <c r="C387" s="23">
        <v>41493.0</v>
      </c>
      <c r="D387" s="24">
        <v>2.2</v>
      </c>
      <c r="E387" s="25">
        <v>23.1</v>
      </c>
      <c r="F387" s="22" t="s">
        <v>85</v>
      </c>
    </row>
    <row r="388">
      <c r="A388" s="22" t="s">
        <v>104</v>
      </c>
      <c r="B388" s="22" t="s">
        <v>42</v>
      </c>
      <c r="C388" s="23">
        <v>41493.0</v>
      </c>
      <c r="D388" s="24">
        <v>5.0</v>
      </c>
      <c r="E388" s="25">
        <v>22.8</v>
      </c>
      <c r="F388" s="22" t="s">
        <v>85</v>
      </c>
    </row>
    <row r="389">
      <c r="A389" s="22" t="s">
        <v>104</v>
      </c>
      <c r="B389" s="22" t="s">
        <v>42</v>
      </c>
      <c r="C389" s="23">
        <v>41493.0</v>
      </c>
      <c r="D389" s="24">
        <v>10.9</v>
      </c>
      <c r="E389" s="25">
        <v>21.4</v>
      </c>
      <c r="F389" s="22" t="s">
        <v>85</v>
      </c>
    </row>
    <row r="390">
      <c r="A390" s="22" t="s">
        <v>104</v>
      </c>
      <c r="B390" s="22" t="s">
        <v>42</v>
      </c>
      <c r="C390" s="23">
        <v>41493.0</v>
      </c>
      <c r="D390" s="24">
        <v>17.1</v>
      </c>
      <c r="E390" s="25">
        <v>21.1</v>
      </c>
      <c r="F390" s="22" t="s">
        <v>85</v>
      </c>
    </row>
    <row r="391">
      <c r="A391" s="22" t="s">
        <v>104</v>
      </c>
      <c r="B391" s="22" t="s">
        <v>42</v>
      </c>
      <c r="C391" s="23">
        <v>41493.0</v>
      </c>
      <c r="D391" s="24">
        <v>26.3</v>
      </c>
      <c r="E391" s="25">
        <v>21.3</v>
      </c>
      <c r="F391" s="22" t="s">
        <v>85</v>
      </c>
    </row>
    <row r="392">
      <c r="A392" s="22" t="s">
        <v>104</v>
      </c>
      <c r="B392" s="22" t="s">
        <v>42</v>
      </c>
      <c r="C392" s="23">
        <v>41493.0</v>
      </c>
      <c r="D392" s="24">
        <v>39.9</v>
      </c>
      <c r="E392" s="25">
        <v>19.3</v>
      </c>
      <c r="F392" s="22" t="s">
        <v>85</v>
      </c>
    </row>
    <row r="393">
      <c r="A393" s="22" t="s">
        <v>104</v>
      </c>
      <c r="B393" s="22" t="s">
        <v>42</v>
      </c>
      <c r="C393" s="23">
        <v>41493.0</v>
      </c>
      <c r="D393" s="24">
        <v>50.0</v>
      </c>
      <c r="E393" s="25">
        <v>22.0</v>
      </c>
      <c r="F393" s="22" t="s">
        <v>85</v>
      </c>
    </row>
    <row r="394">
      <c r="A394" s="22" t="s">
        <v>104</v>
      </c>
      <c r="B394" s="22" t="s">
        <v>42</v>
      </c>
      <c r="C394" s="23">
        <v>41493.0</v>
      </c>
      <c r="D394" s="24">
        <v>55.7</v>
      </c>
      <c r="E394" s="25">
        <v>21.3</v>
      </c>
      <c r="F394" s="22" t="s">
        <v>85</v>
      </c>
    </row>
    <row r="395">
      <c r="A395" s="22" t="s">
        <v>104</v>
      </c>
      <c r="B395" s="22" t="s">
        <v>42</v>
      </c>
      <c r="C395" s="23">
        <v>41493.0</v>
      </c>
      <c r="D395" s="24">
        <v>64.0</v>
      </c>
      <c r="E395" s="25">
        <v>21.7</v>
      </c>
      <c r="F395" s="22" t="s">
        <v>85</v>
      </c>
    </row>
    <row r="396">
      <c r="A396" s="22" t="s">
        <v>104</v>
      </c>
      <c r="B396" s="22" t="s">
        <v>109</v>
      </c>
      <c r="C396" s="23">
        <v>41005.0</v>
      </c>
      <c r="D396" s="24">
        <v>2.8</v>
      </c>
      <c r="E396" s="25">
        <v>27.1</v>
      </c>
      <c r="F396" s="22" t="s">
        <v>85</v>
      </c>
    </row>
    <row r="397">
      <c r="A397" s="22" t="s">
        <v>104</v>
      </c>
      <c r="B397" s="22" t="s">
        <v>109</v>
      </c>
      <c r="C397" s="23">
        <v>41005.0</v>
      </c>
      <c r="D397" s="24">
        <v>6.0</v>
      </c>
      <c r="E397" s="25">
        <v>27.2</v>
      </c>
      <c r="F397" s="22" t="s">
        <v>85</v>
      </c>
    </row>
    <row r="398">
      <c r="A398" s="22" t="s">
        <v>104</v>
      </c>
      <c r="B398" s="22" t="s">
        <v>109</v>
      </c>
      <c r="C398" s="23">
        <v>41005.0</v>
      </c>
      <c r="D398" s="24">
        <v>10.3</v>
      </c>
      <c r="E398" s="25">
        <v>27.0</v>
      </c>
      <c r="F398" s="22" t="s">
        <v>85</v>
      </c>
    </row>
    <row r="399">
      <c r="A399" s="22" t="s">
        <v>104</v>
      </c>
      <c r="B399" s="22" t="s">
        <v>110</v>
      </c>
      <c r="C399" s="23">
        <v>41004.0</v>
      </c>
      <c r="D399" s="24">
        <v>1.9</v>
      </c>
      <c r="E399" s="25">
        <v>22.8</v>
      </c>
      <c r="F399" s="22" t="s">
        <v>85</v>
      </c>
    </row>
    <row r="400">
      <c r="A400" s="22" t="s">
        <v>104</v>
      </c>
      <c r="B400" s="22" t="s">
        <v>110</v>
      </c>
      <c r="C400" s="23">
        <v>41004.0</v>
      </c>
      <c r="D400" s="24">
        <v>27.9</v>
      </c>
      <c r="E400" s="25">
        <v>23.1</v>
      </c>
      <c r="F400" s="22" t="s">
        <v>85</v>
      </c>
    </row>
    <row r="401">
      <c r="A401" s="22" t="s">
        <v>104</v>
      </c>
      <c r="B401" s="22" t="s">
        <v>110</v>
      </c>
      <c r="C401" s="23">
        <v>41004.0</v>
      </c>
      <c r="D401" s="24">
        <v>46.0</v>
      </c>
      <c r="E401" s="25">
        <v>22.9</v>
      </c>
      <c r="F401" s="22" t="s">
        <v>85</v>
      </c>
    </row>
    <row r="402">
      <c r="A402" s="22" t="s">
        <v>104</v>
      </c>
      <c r="B402" s="22" t="s">
        <v>110</v>
      </c>
      <c r="C402" s="23">
        <v>41004.0</v>
      </c>
      <c r="D402" s="24">
        <v>54.4</v>
      </c>
      <c r="E402" s="25">
        <v>22.8</v>
      </c>
      <c r="F402" s="22" t="s">
        <v>85</v>
      </c>
    </row>
    <row r="403">
      <c r="A403" s="22" t="s">
        <v>104</v>
      </c>
      <c r="B403" s="22" t="s">
        <v>110</v>
      </c>
      <c r="C403" s="23">
        <v>41129.0</v>
      </c>
      <c r="D403" s="24">
        <v>2.0</v>
      </c>
      <c r="E403" s="25">
        <v>20.8</v>
      </c>
      <c r="F403" s="22" t="s">
        <v>85</v>
      </c>
    </row>
    <row r="404">
      <c r="A404" s="22" t="s">
        <v>104</v>
      </c>
      <c r="B404" s="22" t="s">
        <v>110</v>
      </c>
      <c r="C404" s="23">
        <v>41129.0</v>
      </c>
      <c r="D404" s="24">
        <v>7.0</v>
      </c>
      <c r="E404" s="25">
        <v>21.5</v>
      </c>
      <c r="F404" s="22" t="s">
        <v>85</v>
      </c>
    </row>
    <row r="405">
      <c r="A405" s="22" t="s">
        <v>104</v>
      </c>
      <c r="B405" s="22" t="s">
        <v>110</v>
      </c>
      <c r="C405" s="23">
        <v>41129.0</v>
      </c>
      <c r="D405" s="24">
        <v>42.0</v>
      </c>
      <c r="E405" s="25">
        <v>22.3</v>
      </c>
      <c r="F405" s="22" t="s">
        <v>85</v>
      </c>
    </row>
    <row r="406">
      <c r="A406" s="22" t="s">
        <v>104</v>
      </c>
      <c r="B406" s="22" t="s">
        <v>110</v>
      </c>
      <c r="C406" s="23">
        <v>41129.0</v>
      </c>
      <c r="D406" s="24">
        <v>45.0</v>
      </c>
      <c r="E406" s="25">
        <v>22.3</v>
      </c>
      <c r="F406" s="22" t="s">
        <v>85</v>
      </c>
    </row>
    <row r="407">
      <c r="A407" s="22" t="s">
        <v>104</v>
      </c>
      <c r="B407" s="22" t="s">
        <v>110</v>
      </c>
      <c r="C407" s="23">
        <v>41129.0</v>
      </c>
      <c r="D407" s="24">
        <v>53.0</v>
      </c>
      <c r="E407" s="25">
        <v>22.4</v>
      </c>
      <c r="F407" s="22" t="s">
        <v>85</v>
      </c>
    </row>
    <row r="408">
      <c r="A408" s="22" t="s">
        <v>104</v>
      </c>
      <c r="B408" s="22" t="s">
        <v>110</v>
      </c>
      <c r="C408" s="23">
        <v>41363.0</v>
      </c>
      <c r="D408" s="24">
        <v>1.8</v>
      </c>
      <c r="E408" s="25">
        <v>23.5</v>
      </c>
      <c r="F408" s="22" t="s">
        <v>85</v>
      </c>
    </row>
    <row r="409">
      <c r="A409" s="22" t="s">
        <v>104</v>
      </c>
      <c r="B409" s="22" t="s">
        <v>110</v>
      </c>
      <c r="C409" s="23">
        <v>41363.0</v>
      </c>
      <c r="D409" s="24">
        <v>27.4</v>
      </c>
      <c r="E409" s="25">
        <v>23.5</v>
      </c>
      <c r="F409" s="22" t="s">
        <v>85</v>
      </c>
    </row>
    <row r="410">
      <c r="A410" s="22" t="s">
        <v>104</v>
      </c>
      <c r="B410" s="22" t="s">
        <v>110</v>
      </c>
      <c r="C410" s="23">
        <v>41363.0</v>
      </c>
      <c r="D410" s="24">
        <v>45.1</v>
      </c>
      <c r="E410" s="25">
        <v>23.3</v>
      </c>
      <c r="F410" s="22" t="s">
        <v>85</v>
      </c>
    </row>
    <row r="411">
      <c r="A411" s="22" t="s">
        <v>104</v>
      </c>
      <c r="B411" s="22" t="s">
        <v>110</v>
      </c>
      <c r="C411" s="23">
        <v>41363.0</v>
      </c>
      <c r="D411" s="24">
        <v>53.1</v>
      </c>
      <c r="E411" s="25">
        <v>23.3</v>
      </c>
      <c r="F411" s="22" t="s">
        <v>85</v>
      </c>
    </row>
    <row r="412">
      <c r="A412" s="22" t="s">
        <v>104</v>
      </c>
      <c r="B412" s="22" t="s">
        <v>110</v>
      </c>
      <c r="C412" s="23">
        <v>41493.0</v>
      </c>
      <c r="D412" s="24">
        <v>3.8</v>
      </c>
      <c r="E412" s="25">
        <v>23.4</v>
      </c>
      <c r="F412" s="22" t="s">
        <v>85</v>
      </c>
    </row>
    <row r="413">
      <c r="A413" s="22" t="s">
        <v>104</v>
      </c>
      <c r="B413" s="22" t="s">
        <v>110</v>
      </c>
      <c r="C413" s="23">
        <v>41493.0</v>
      </c>
      <c r="D413" s="24">
        <v>6.1</v>
      </c>
      <c r="E413" s="25">
        <v>23.6</v>
      </c>
      <c r="F413" s="22" t="s">
        <v>85</v>
      </c>
    </row>
    <row r="414">
      <c r="A414" s="22" t="s">
        <v>104</v>
      </c>
      <c r="B414" s="22" t="s">
        <v>110</v>
      </c>
      <c r="C414" s="23">
        <v>41493.0</v>
      </c>
      <c r="D414" s="24">
        <v>36.9</v>
      </c>
      <c r="E414" s="25">
        <v>25.3</v>
      </c>
      <c r="F414" s="22" t="s">
        <v>85</v>
      </c>
    </row>
    <row r="415">
      <c r="A415" s="22" t="s">
        <v>104</v>
      </c>
      <c r="B415" s="22" t="s">
        <v>110</v>
      </c>
      <c r="C415" s="23">
        <v>41493.0</v>
      </c>
      <c r="D415" s="24">
        <v>41.6</v>
      </c>
      <c r="E415" s="25">
        <v>25.4</v>
      </c>
      <c r="F415" s="22" t="s">
        <v>85</v>
      </c>
    </row>
    <row r="416">
      <c r="A416" s="22" t="s">
        <v>104</v>
      </c>
      <c r="B416" s="22" t="s">
        <v>110</v>
      </c>
      <c r="C416" s="23">
        <v>41493.0</v>
      </c>
      <c r="D416" s="24">
        <v>49.0</v>
      </c>
      <c r="E416" s="25">
        <v>25.7</v>
      </c>
      <c r="F416" s="22" t="s">
        <v>85</v>
      </c>
    </row>
    <row r="417">
      <c r="A417" s="22" t="s">
        <v>104</v>
      </c>
      <c r="B417" s="22" t="s">
        <v>111</v>
      </c>
      <c r="C417" s="23">
        <v>41004.0</v>
      </c>
      <c r="D417" s="24">
        <v>2.6</v>
      </c>
      <c r="E417" s="25">
        <v>9.9</v>
      </c>
      <c r="F417" s="22" t="s">
        <v>85</v>
      </c>
    </row>
    <row r="418">
      <c r="A418" s="22" t="s">
        <v>104</v>
      </c>
      <c r="B418" s="22" t="s">
        <v>111</v>
      </c>
      <c r="C418" s="23">
        <v>41004.0</v>
      </c>
      <c r="D418" s="24">
        <v>46.5</v>
      </c>
      <c r="E418" s="25">
        <v>23.3</v>
      </c>
      <c r="F418" s="22" t="s">
        <v>85</v>
      </c>
    </row>
    <row r="419">
      <c r="A419" s="22" t="s">
        <v>104</v>
      </c>
      <c r="B419" s="22" t="s">
        <v>111</v>
      </c>
      <c r="C419" s="23">
        <v>41004.0</v>
      </c>
      <c r="D419" s="24">
        <v>73.1</v>
      </c>
      <c r="E419" s="25">
        <v>23.4</v>
      </c>
      <c r="F419" s="22" t="s">
        <v>85</v>
      </c>
    </row>
    <row r="420">
      <c r="A420" s="22" t="s">
        <v>104</v>
      </c>
      <c r="B420" s="22" t="s">
        <v>111</v>
      </c>
      <c r="C420" s="23">
        <v>41004.0</v>
      </c>
      <c r="D420" s="24">
        <v>82.1</v>
      </c>
      <c r="E420" s="25">
        <v>23.6</v>
      </c>
      <c r="F420" s="22" t="s">
        <v>85</v>
      </c>
    </row>
    <row r="421">
      <c r="A421" s="22" t="s">
        <v>104</v>
      </c>
      <c r="B421" s="22" t="s">
        <v>111</v>
      </c>
      <c r="C421" s="23">
        <v>41128.0</v>
      </c>
      <c r="D421" s="24">
        <v>2.2</v>
      </c>
      <c r="E421" s="25">
        <v>21.1</v>
      </c>
      <c r="F421" s="22" t="s">
        <v>85</v>
      </c>
    </row>
    <row r="422">
      <c r="A422" s="22" t="s">
        <v>104</v>
      </c>
      <c r="B422" s="22" t="s">
        <v>111</v>
      </c>
      <c r="C422" s="23">
        <v>41128.0</v>
      </c>
      <c r="D422" s="24">
        <v>7.0</v>
      </c>
      <c r="E422" s="25">
        <v>20.9</v>
      </c>
      <c r="F422" s="22" t="s">
        <v>85</v>
      </c>
    </row>
    <row r="423">
      <c r="A423" s="22" t="s">
        <v>104</v>
      </c>
      <c r="B423" s="22" t="s">
        <v>111</v>
      </c>
      <c r="C423" s="23">
        <v>41128.0</v>
      </c>
      <c r="D423" s="24">
        <v>50.1</v>
      </c>
      <c r="E423" s="25">
        <v>22.8</v>
      </c>
      <c r="F423" s="22" t="s">
        <v>85</v>
      </c>
    </row>
    <row r="424">
      <c r="A424" s="22" t="s">
        <v>104</v>
      </c>
      <c r="B424" s="22" t="s">
        <v>111</v>
      </c>
      <c r="C424" s="23">
        <v>41128.0</v>
      </c>
      <c r="D424" s="24">
        <v>55.1</v>
      </c>
      <c r="E424" s="25">
        <v>22.8</v>
      </c>
      <c r="F424" s="22" t="s">
        <v>85</v>
      </c>
    </row>
    <row r="425">
      <c r="A425" s="22" t="s">
        <v>104</v>
      </c>
      <c r="B425" s="22" t="s">
        <v>111</v>
      </c>
      <c r="C425" s="23">
        <v>41128.0</v>
      </c>
      <c r="D425" s="24">
        <v>70.3</v>
      </c>
      <c r="E425" s="25">
        <v>22.7</v>
      </c>
      <c r="F425" s="22" t="s">
        <v>85</v>
      </c>
    </row>
    <row r="426">
      <c r="A426" s="22" t="s">
        <v>104</v>
      </c>
      <c r="B426" s="22" t="s">
        <v>111</v>
      </c>
      <c r="C426" s="23">
        <v>41128.0</v>
      </c>
      <c r="D426" s="24">
        <v>77.9</v>
      </c>
      <c r="E426" s="25">
        <v>22.8</v>
      </c>
      <c r="F426" s="22" t="s">
        <v>85</v>
      </c>
    </row>
    <row r="427">
      <c r="A427" s="22" t="s">
        <v>104</v>
      </c>
      <c r="B427" s="22" t="s">
        <v>111</v>
      </c>
      <c r="C427" s="23">
        <v>41363.0</v>
      </c>
      <c r="D427" s="24">
        <v>2.1</v>
      </c>
      <c r="E427" s="25">
        <v>22.9</v>
      </c>
      <c r="F427" s="22" t="s">
        <v>85</v>
      </c>
    </row>
    <row r="428">
      <c r="A428" s="22" t="s">
        <v>104</v>
      </c>
      <c r="B428" s="22" t="s">
        <v>111</v>
      </c>
      <c r="C428" s="23">
        <v>41363.0</v>
      </c>
      <c r="D428" s="24">
        <v>40.0</v>
      </c>
      <c r="E428" s="25">
        <v>23.4</v>
      </c>
      <c r="F428" s="22" t="s">
        <v>85</v>
      </c>
    </row>
    <row r="429">
      <c r="A429" s="22" t="s">
        <v>104</v>
      </c>
      <c r="B429" s="22" t="s">
        <v>111</v>
      </c>
      <c r="C429" s="23">
        <v>41363.0</v>
      </c>
      <c r="D429" s="24">
        <v>70.1</v>
      </c>
      <c r="E429" s="25">
        <v>22.8</v>
      </c>
      <c r="F429" s="22" t="s">
        <v>85</v>
      </c>
    </row>
    <row r="430">
      <c r="A430" s="22" t="s">
        <v>104</v>
      </c>
      <c r="B430" s="22" t="s">
        <v>111</v>
      </c>
      <c r="C430" s="23">
        <v>41363.0</v>
      </c>
      <c r="D430" s="24">
        <v>78.0</v>
      </c>
      <c r="E430" s="25">
        <v>22.8</v>
      </c>
      <c r="F430" s="22" t="s">
        <v>85</v>
      </c>
    </row>
    <row r="431">
      <c r="A431" s="22" t="s">
        <v>104</v>
      </c>
      <c r="B431" s="22" t="s">
        <v>111</v>
      </c>
      <c r="C431" s="23">
        <v>41493.0</v>
      </c>
      <c r="D431" s="24">
        <v>1.8</v>
      </c>
      <c r="E431" s="25">
        <v>18.6</v>
      </c>
      <c r="F431" s="22" t="s">
        <v>85</v>
      </c>
    </row>
    <row r="432">
      <c r="A432" s="22" t="s">
        <v>104</v>
      </c>
      <c r="B432" s="22" t="s">
        <v>111</v>
      </c>
      <c r="C432" s="23">
        <v>41493.0</v>
      </c>
      <c r="D432" s="24">
        <v>8.1</v>
      </c>
      <c r="E432" s="25">
        <v>18.6</v>
      </c>
      <c r="F432" s="22" t="s">
        <v>85</v>
      </c>
    </row>
    <row r="433">
      <c r="A433" s="22" t="s">
        <v>104</v>
      </c>
      <c r="B433" s="22" t="s">
        <v>111</v>
      </c>
      <c r="C433" s="23">
        <v>41493.0</v>
      </c>
      <c r="D433" s="24">
        <v>25.0</v>
      </c>
      <c r="E433" s="25">
        <v>18.8</v>
      </c>
      <c r="F433" s="22" t="s">
        <v>85</v>
      </c>
    </row>
    <row r="434">
      <c r="A434" s="22" t="s">
        <v>104</v>
      </c>
      <c r="B434" s="22" t="s">
        <v>111</v>
      </c>
      <c r="C434" s="23">
        <v>41493.0</v>
      </c>
      <c r="D434" s="24">
        <v>55.0</v>
      </c>
      <c r="E434" s="25">
        <v>20.3</v>
      </c>
      <c r="F434" s="22" t="s">
        <v>85</v>
      </c>
    </row>
    <row r="435">
      <c r="A435" s="22" t="s">
        <v>104</v>
      </c>
      <c r="B435" s="22" t="s">
        <v>111</v>
      </c>
      <c r="C435" s="23">
        <v>41493.0</v>
      </c>
      <c r="D435" s="24">
        <v>69.0</v>
      </c>
      <c r="E435" s="25">
        <v>19.8</v>
      </c>
      <c r="F435" s="22" t="s">
        <v>85</v>
      </c>
    </row>
    <row r="436">
      <c r="A436" s="22" t="s">
        <v>104</v>
      </c>
      <c r="B436" s="22" t="s">
        <v>111</v>
      </c>
      <c r="C436" s="23">
        <v>41493.0</v>
      </c>
      <c r="D436" s="24">
        <v>77.1</v>
      </c>
      <c r="E436" s="25">
        <v>20.6</v>
      </c>
      <c r="F436" s="22" t="s">
        <v>85</v>
      </c>
    </row>
    <row r="437">
      <c r="A437" s="22" t="s">
        <v>104</v>
      </c>
      <c r="B437" s="22" t="s">
        <v>112</v>
      </c>
      <c r="C437" s="23">
        <v>41003.0</v>
      </c>
      <c r="D437" s="24">
        <v>2.3</v>
      </c>
      <c r="E437" s="25">
        <v>23.9</v>
      </c>
      <c r="F437" s="22" t="s">
        <v>85</v>
      </c>
    </row>
    <row r="438">
      <c r="A438" s="22" t="s">
        <v>104</v>
      </c>
      <c r="B438" s="22" t="s">
        <v>112</v>
      </c>
      <c r="C438" s="23">
        <v>41003.0</v>
      </c>
      <c r="D438" s="24">
        <v>36.9</v>
      </c>
      <c r="E438" s="25">
        <v>23.8</v>
      </c>
      <c r="F438" s="22" t="s">
        <v>85</v>
      </c>
    </row>
    <row r="439">
      <c r="A439" s="22" t="s">
        <v>104</v>
      </c>
      <c r="B439" s="22" t="s">
        <v>112</v>
      </c>
      <c r="C439" s="23">
        <v>41003.0</v>
      </c>
      <c r="D439" s="24">
        <v>63.7</v>
      </c>
      <c r="E439" s="25">
        <v>23.7</v>
      </c>
      <c r="F439" s="22" t="s">
        <v>85</v>
      </c>
    </row>
    <row r="440">
      <c r="A440" s="22" t="s">
        <v>104</v>
      </c>
      <c r="B440" s="22" t="s">
        <v>112</v>
      </c>
      <c r="C440" s="23">
        <v>41003.0</v>
      </c>
      <c r="D440" s="24">
        <v>71.6</v>
      </c>
      <c r="E440" s="25">
        <v>23.7</v>
      </c>
      <c r="F440" s="22" t="s">
        <v>85</v>
      </c>
    </row>
    <row r="441">
      <c r="A441" s="22" t="s">
        <v>104</v>
      </c>
      <c r="B441" s="22" t="s">
        <v>112</v>
      </c>
      <c r="C441" s="23">
        <v>41128.0</v>
      </c>
      <c r="D441" s="24">
        <v>1.5</v>
      </c>
      <c r="E441" s="25">
        <v>20.2</v>
      </c>
      <c r="F441" s="22" t="s">
        <v>85</v>
      </c>
    </row>
    <row r="442">
      <c r="A442" s="22" t="s">
        <v>104</v>
      </c>
      <c r="B442" s="22" t="s">
        <v>112</v>
      </c>
      <c r="C442" s="23">
        <v>41128.0</v>
      </c>
      <c r="D442" s="24">
        <v>8.0</v>
      </c>
      <c r="E442" s="25">
        <v>20.3</v>
      </c>
      <c r="F442" s="22" t="s">
        <v>85</v>
      </c>
    </row>
    <row r="443">
      <c r="A443" s="22" t="s">
        <v>104</v>
      </c>
      <c r="B443" s="22" t="s">
        <v>112</v>
      </c>
      <c r="C443" s="23">
        <v>41128.0</v>
      </c>
      <c r="D443" s="24">
        <v>53.0</v>
      </c>
      <c r="E443" s="25">
        <v>23.6</v>
      </c>
      <c r="F443" s="22" t="s">
        <v>85</v>
      </c>
    </row>
    <row r="444">
      <c r="A444" s="22" t="s">
        <v>104</v>
      </c>
      <c r="B444" s="22" t="s">
        <v>112</v>
      </c>
      <c r="C444" s="23">
        <v>41128.0</v>
      </c>
      <c r="D444" s="24">
        <v>64.0</v>
      </c>
      <c r="E444" s="25">
        <v>24.6</v>
      </c>
      <c r="F444" s="22" t="s">
        <v>85</v>
      </c>
    </row>
    <row r="445">
      <c r="A445" s="22" t="s">
        <v>104</v>
      </c>
      <c r="B445" s="22" t="s">
        <v>112</v>
      </c>
      <c r="C445" s="23">
        <v>41128.0</v>
      </c>
      <c r="D445" s="24">
        <v>72.1</v>
      </c>
      <c r="E445" s="25">
        <v>24.7</v>
      </c>
      <c r="F445" s="22" t="s">
        <v>85</v>
      </c>
    </row>
    <row r="446">
      <c r="A446" s="22" t="s">
        <v>104</v>
      </c>
      <c r="B446" s="22" t="s">
        <v>112</v>
      </c>
      <c r="C446" s="23">
        <v>41363.0</v>
      </c>
      <c r="D446" s="24">
        <v>2.2</v>
      </c>
      <c r="E446" s="25">
        <v>23.6</v>
      </c>
      <c r="F446" s="22" t="s">
        <v>85</v>
      </c>
    </row>
    <row r="447">
      <c r="A447" s="22" t="s">
        <v>104</v>
      </c>
      <c r="B447" s="22" t="s">
        <v>112</v>
      </c>
      <c r="C447" s="23">
        <v>41363.0</v>
      </c>
      <c r="D447" s="24">
        <v>37.4</v>
      </c>
      <c r="E447" s="25">
        <v>23.8</v>
      </c>
      <c r="F447" s="22" t="s">
        <v>85</v>
      </c>
    </row>
    <row r="448">
      <c r="A448" s="22" t="s">
        <v>104</v>
      </c>
      <c r="B448" s="22" t="s">
        <v>112</v>
      </c>
      <c r="C448" s="23">
        <v>41363.0</v>
      </c>
      <c r="D448" s="24">
        <v>64.4</v>
      </c>
      <c r="E448" s="25">
        <v>24.1</v>
      </c>
      <c r="F448" s="22" t="s">
        <v>85</v>
      </c>
    </row>
    <row r="449">
      <c r="A449" s="22" t="s">
        <v>104</v>
      </c>
      <c r="B449" s="22" t="s">
        <v>112</v>
      </c>
      <c r="C449" s="23">
        <v>41363.0</v>
      </c>
      <c r="D449" s="24">
        <v>72.0</v>
      </c>
      <c r="E449" s="25">
        <v>22.2</v>
      </c>
      <c r="F449" s="22" t="s">
        <v>85</v>
      </c>
    </row>
    <row r="450">
      <c r="A450" s="22" t="s">
        <v>104</v>
      </c>
      <c r="B450" s="22" t="s">
        <v>112</v>
      </c>
      <c r="C450" s="23">
        <v>41492.0</v>
      </c>
      <c r="D450" s="24">
        <v>2.3</v>
      </c>
      <c r="E450" s="25">
        <v>17.5</v>
      </c>
      <c r="F450" s="22" t="s">
        <v>85</v>
      </c>
    </row>
    <row r="451">
      <c r="A451" s="22" t="s">
        <v>104</v>
      </c>
      <c r="B451" s="22" t="s">
        <v>112</v>
      </c>
      <c r="C451" s="23">
        <v>41492.0</v>
      </c>
      <c r="D451" s="24">
        <v>6.9</v>
      </c>
      <c r="E451" s="25">
        <v>17.3</v>
      </c>
      <c r="F451" s="22" t="s">
        <v>85</v>
      </c>
    </row>
    <row r="452">
      <c r="A452" s="22" t="s">
        <v>104</v>
      </c>
      <c r="B452" s="22" t="s">
        <v>112</v>
      </c>
      <c r="C452" s="23">
        <v>41492.0</v>
      </c>
      <c r="D452" s="24">
        <v>52.0</v>
      </c>
      <c r="E452" s="25">
        <v>19.7</v>
      </c>
      <c r="F452" s="22" t="s">
        <v>85</v>
      </c>
    </row>
    <row r="453">
      <c r="A453" s="22" t="s">
        <v>104</v>
      </c>
      <c r="B453" s="22" t="s">
        <v>112</v>
      </c>
      <c r="C453" s="23">
        <v>41492.0</v>
      </c>
      <c r="D453" s="24">
        <v>62.0</v>
      </c>
      <c r="E453" s="25">
        <v>20.0</v>
      </c>
      <c r="F453" s="22" t="s">
        <v>85</v>
      </c>
    </row>
    <row r="454">
      <c r="A454" s="22" t="s">
        <v>104</v>
      </c>
      <c r="B454" s="22" t="s">
        <v>112</v>
      </c>
      <c r="C454" s="23">
        <v>41492.0</v>
      </c>
      <c r="D454" s="24">
        <v>71.2</v>
      </c>
      <c r="E454" s="25">
        <v>19.3</v>
      </c>
      <c r="F454" s="22" t="s">
        <v>85</v>
      </c>
    </row>
    <row r="455">
      <c r="A455" s="22" t="s">
        <v>104</v>
      </c>
      <c r="B455" s="22" t="s">
        <v>113</v>
      </c>
      <c r="C455" s="23">
        <v>41004.0</v>
      </c>
      <c r="D455" s="24">
        <v>2.6</v>
      </c>
      <c r="E455" s="25">
        <v>24.1</v>
      </c>
      <c r="F455" s="22" t="s">
        <v>85</v>
      </c>
    </row>
    <row r="456">
      <c r="A456" s="22" t="s">
        <v>104</v>
      </c>
      <c r="B456" s="22" t="s">
        <v>113</v>
      </c>
      <c r="C456" s="23">
        <v>41004.0</v>
      </c>
      <c r="D456" s="24">
        <v>68.7</v>
      </c>
      <c r="E456" s="25">
        <v>24.1</v>
      </c>
      <c r="F456" s="22" t="s">
        <v>85</v>
      </c>
    </row>
    <row r="457">
      <c r="A457" s="22" t="s">
        <v>104</v>
      </c>
      <c r="B457" s="22" t="s">
        <v>113</v>
      </c>
      <c r="C457" s="23">
        <v>41004.0</v>
      </c>
      <c r="D457" s="24">
        <v>125.0</v>
      </c>
      <c r="E457" s="25">
        <v>24.1</v>
      </c>
      <c r="F457" s="22" t="s">
        <v>85</v>
      </c>
    </row>
    <row r="458">
      <c r="A458" s="22" t="s">
        <v>104</v>
      </c>
      <c r="B458" s="22" t="s">
        <v>113</v>
      </c>
      <c r="C458" s="23">
        <v>41004.0</v>
      </c>
      <c r="D458" s="24">
        <v>133.6</v>
      </c>
      <c r="E458" s="25">
        <v>24.4</v>
      </c>
      <c r="F458" s="22" t="s">
        <v>85</v>
      </c>
    </row>
    <row r="459">
      <c r="A459" s="22" t="s">
        <v>104</v>
      </c>
      <c r="B459" s="22" t="s">
        <v>113</v>
      </c>
      <c r="C459" s="23">
        <v>41128.0</v>
      </c>
      <c r="D459" s="24">
        <v>2.2</v>
      </c>
      <c r="E459" s="25">
        <v>24.1</v>
      </c>
      <c r="F459" s="22" t="s">
        <v>85</v>
      </c>
    </row>
    <row r="460">
      <c r="A460" s="22" t="s">
        <v>104</v>
      </c>
      <c r="B460" s="22" t="s">
        <v>113</v>
      </c>
      <c r="C460" s="23">
        <v>41128.0</v>
      </c>
      <c r="D460" s="24">
        <v>8.0</v>
      </c>
      <c r="E460" s="25">
        <v>21.3</v>
      </c>
      <c r="F460" s="22" t="s">
        <v>85</v>
      </c>
    </row>
    <row r="461">
      <c r="A461" s="22" t="s">
        <v>104</v>
      </c>
      <c r="B461" s="22" t="s">
        <v>113</v>
      </c>
      <c r="C461" s="23">
        <v>41128.0</v>
      </c>
      <c r="D461" s="24">
        <v>53.0</v>
      </c>
      <c r="E461" s="25">
        <v>23.5</v>
      </c>
      <c r="F461" s="22" t="s">
        <v>85</v>
      </c>
    </row>
    <row r="462">
      <c r="A462" s="22" t="s">
        <v>104</v>
      </c>
      <c r="B462" s="22" t="s">
        <v>113</v>
      </c>
      <c r="C462" s="23">
        <v>41128.0</v>
      </c>
      <c r="D462" s="24">
        <v>90.0</v>
      </c>
      <c r="E462" s="25">
        <v>24.6</v>
      </c>
      <c r="F462" s="22" t="s">
        <v>85</v>
      </c>
    </row>
    <row r="463">
      <c r="A463" s="22" t="s">
        <v>104</v>
      </c>
      <c r="B463" s="22" t="s">
        <v>113</v>
      </c>
      <c r="C463" s="23">
        <v>41128.0</v>
      </c>
      <c r="D463" s="24">
        <v>124.6</v>
      </c>
      <c r="E463" s="25">
        <v>24.8</v>
      </c>
      <c r="F463" s="22" t="s">
        <v>85</v>
      </c>
    </row>
    <row r="464">
      <c r="A464" s="22" t="s">
        <v>104</v>
      </c>
      <c r="B464" s="22" t="s">
        <v>113</v>
      </c>
      <c r="C464" s="23">
        <v>41128.0</v>
      </c>
      <c r="D464" s="24">
        <v>132.6</v>
      </c>
      <c r="E464" s="25">
        <v>25.4</v>
      </c>
      <c r="F464" s="22" t="s">
        <v>85</v>
      </c>
    </row>
    <row r="465">
      <c r="A465" s="22" t="s">
        <v>104</v>
      </c>
      <c r="B465" s="22" t="s">
        <v>113</v>
      </c>
      <c r="C465" s="23">
        <v>41363.0</v>
      </c>
      <c r="D465" s="24">
        <v>2.3</v>
      </c>
      <c r="E465" s="25">
        <v>23.8</v>
      </c>
      <c r="F465" s="22" t="s">
        <v>85</v>
      </c>
    </row>
    <row r="466">
      <c r="A466" s="22" t="s">
        <v>104</v>
      </c>
      <c r="B466" s="22" t="s">
        <v>113</v>
      </c>
      <c r="C466" s="23">
        <v>41363.0</v>
      </c>
      <c r="D466" s="24">
        <v>66.9</v>
      </c>
      <c r="E466" s="25">
        <v>24.0</v>
      </c>
      <c r="F466" s="22" t="s">
        <v>85</v>
      </c>
    </row>
    <row r="467">
      <c r="A467" s="22" t="s">
        <v>104</v>
      </c>
      <c r="B467" s="22" t="s">
        <v>113</v>
      </c>
      <c r="C467" s="23">
        <v>41363.0</v>
      </c>
      <c r="D467" s="24">
        <v>124.4</v>
      </c>
      <c r="E467" s="25">
        <v>24.3</v>
      </c>
      <c r="F467" s="22" t="s">
        <v>85</v>
      </c>
    </row>
    <row r="468">
      <c r="A468" s="22" t="s">
        <v>104</v>
      </c>
      <c r="B468" s="22" t="s">
        <v>113</v>
      </c>
      <c r="C468" s="23">
        <v>41363.0</v>
      </c>
      <c r="D468" s="24">
        <v>132.6</v>
      </c>
      <c r="E468" s="25">
        <v>23.8</v>
      </c>
      <c r="F468" s="22" t="s">
        <v>85</v>
      </c>
    </row>
    <row r="469">
      <c r="A469" s="22" t="s">
        <v>104</v>
      </c>
      <c r="B469" s="22" t="s">
        <v>113</v>
      </c>
      <c r="C469" s="23">
        <v>41492.0</v>
      </c>
      <c r="D469" s="24">
        <v>4.6</v>
      </c>
      <c r="E469" s="25">
        <v>18.0</v>
      </c>
      <c r="F469" s="22" t="s">
        <v>85</v>
      </c>
    </row>
    <row r="470">
      <c r="A470" s="22" t="s">
        <v>104</v>
      </c>
      <c r="B470" s="22" t="s">
        <v>113</v>
      </c>
      <c r="C470" s="23">
        <v>41492.0</v>
      </c>
      <c r="D470" s="24">
        <v>6.8</v>
      </c>
      <c r="E470" s="25">
        <v>18.1</v>
      </c>
      <c r="F470" s="22" t="s">
        <v>85</v>
      </c>
    </row>
    <row r="471">
      <c r="A471" s="22" t="s">
        <v>104</v>
      </c>
      <c r="B471" s="22" t="s">
        <v>113</v>
      </c>
      <c r="C471" s="23">
        <v>41492.0</v>
      </c>
      <c r="D471" s="24">
        <v>42.4</v>
      </c>
      <c r="E471" s="25">
        <v>20.1</v>
      </c>
      <c r="F471" s="22" t="s">
        <v>85</v>
      </c>
    </row>
    <row r="472">
      <c r="A472" s="22" t="s">
        <v>104</v>
      </c>
      <c r="B472" s="22" t="s">
        <v>113</v>
      </c>
      <c r="C472" s="23">
        <v>41492.0</v>
      </c>
      <c r="D472" s="24">
        <v>87.2</v>
      </c>
      <c r="E472" s="25">
        <v>20.2</v>
      </c>
      <c r="F472" s="22" t="s">
        <v>85</v>
      </c>
    </row>
    <row r="473">
      <c r="A473" s="22" t="s">
        <v>104</v>
      </c>
      <c r="B473" s="22" t="s">
        <v>113</v>
      </c>
      <c r="C473" s="23">
        <v>41492.0</v>
      </c>
      <c r="D473" s="24">
        <v>123.7</v>
      </c>
      <c r="E473" s="25">
        <v>21.1</v>
      </c>
      <c r="F473" s="22" t="s">
        <v>85</v>
      </c>
    </row>
    <row r="474">
      <c r="A474" s="22" t="s">
        <v>104</v>
      </c>
      <c r="B474" s="22" t="s">
        <v>113</v>
      </c>
      <c r="C474" s="23">
        <v>41492.0</v>
      </c>
      <c r="D474" s="24">
        <v>130.8</v>
      </c>
      <c r="E474" s="25">
        <v>21.0</v>
      </c>
      <c r="F474" s="22" t="s">
        <v>85</v>
      </c>
    </row>
    <row r="475">
      <c r="A475" s="22" t="s">
        <v>104</v>
      </c>
      <c r="B475" s="22" t="s">
        <v>44</v>
      </c>
      <c r="C475" s="23">
        <v>41003.0</v>
      </c>
      <c r="D475" s="24">
        <v>2.5</v>
      </c>
      <c r="E475" s="25">
        <v>23.8</v>
      </c>
      <c r="F475" s="22" t="s">
        <v>85</v>
      </c>
    </row>
    <row r="476">
      <c r="A476" s="22" t="s">
        <v>104</v>
      </c>
      <c r="B476" s="22" t="s">
        <v>44</v>
      </c>
      <c r="C476" s="23">
        <v>41003.0</v>
      </c>
      <c r="D476" s="24">
        <v>4.8</v>
      </c>
      <c r="E476" s="25">
        <v>23.8</v>
      </c>
      <c r="F476" s="22" t="s">
        <v>85</v>
      </c>
    </row>
    <row r="477">
      <c r="A477" s="22" t="s">
        <v>104</v>
      </c>
      <c r="B477" s="22" t="s">
        <v>44</v>
      </c>
      <c r="C477" s="23">
        <v>41003.0</v>
      </c>
      <c r="D477" s="24">
        <v>10.0</v>
      </c>
      <c r="E477" s="25">
        <v>17.9</v>
      </c>
      <c r="F477" s="22" t="s">
        <v>85</v>
      </c>
    </row>
    <row r="478">
      <c r="A478" s="22" t="s">
        <v>104</v>
      </c>
      <c r="B478" s="22" t="s">
        <v>44</v>
      </c>
      <c r="C478" s="23">
        <v>41003.0</v>
      </c>
      <c r="D478" s="24">
        <v>20.2</v>
      </c>
      <c r="E478" s="25">
        <v>23.9</v>
      </c>
      <c r="F478" s="22" t="s">
        <v>85</v>
      </c>
    </row>
    <row r="479">
      <c r="A479" s="22" t="s">
        <v>104</v>
      </c>
      <c r="B479" s="22" t="s">
        <v>44</v>
      </c>
      <c r="C479" s="23">
        <v>41003.0</v>
      </c>
      <c r="D479" s="24">
        <v>30.0</v>
      </c>
      <c r="E479" s="25">
        <v>23.8</v>
      </c>
      <c r="F479" s="22" t="s">
        <v>85</v>
      </c>
    </row>
    <row r="480">
      <c r="A480" s="22" t="s">
        <v>104</v>
      </c>
      <c r="B480" s="22" t="s">
        <v>44</v>
      </c>
      <c r="C480" s="23">
        <v>41003.0</v>
      </c>
      <c r="D480" s="24">
        <v>40.0</v>
      </c>
      <c r="E480" s="25">
        <v>23.9</v>
      </c>
      <c r="F480" s="22" t="s">
        <v>85</v>
      </c>
    </row>
    <row r="481">
      <c r="A481" s="22" t="s">
        <v>104</v>
      </c>
      <c r="B481" s="22" t="s">
        <v>44</v>
      </c>
      <c r="C481" s="23">
        <v>41003.0</v>
      </c>
      <c r="D481" s="24">
        <v>50.1</v>
      </c>
      <c r="E481" s="25">
        <v>24.0</v>
      </c>
      <c r="F481" s="22" t="s">
        <v>85</v>
      </c>
    </row>
    <row r="482">
      <c r="A482" s="22" t="s">
        <v>104</v>
      </c>
      <c r="B482" s="22" t="s">
        <v>44</v>
      </c>
      <c r="C482" s="23">
        <v>41003.0</v>
      </c>
      <c r="D482" s="24">
        <v>79.2</v>
      </c>
      <c r="E482" s="25">
        <v>21.2</v>
      </c>
      <c r="F482" s="22" t="s">
        <v>85</v>
      </c>
    </row>
    <row r="483">
      <c r="A483" s="22" t="s">
        <v>104</v>
      </c>
      <c r="B483" s="22" t="s">
        <v>44</v>
      </c>
      <c r="C483" s="23">
        <v>41003.0</v>
      </c>
      <c r="D483" s="24">
        <v>88.5</v>
      </c>
      <c r="E483" s="25">
        <v>24.1</v>
      </c>
      <c r="F483" s="22" t="s">
        <v>85</v>
      </c>
    </row>
    <row r="484">
      <c r="A484" s="22" t="s">
        <v>104</v>
      </c>
      <c r="B484" s="22" t="s">
        <v>44</v>
      </c>
      <c r="C484" s="23">
        <v>41128.0</v>
      </c>
      <c r="D484" s="24">
        <v>2.2</v>
      </c>
      <c r="E484" s="25">
        <v>19.6</v>
      </c>
      <c r="F484" s="22" t="s">
        <v>85</v>
      </c>
    </row>
    <row r="485">
      <c r="A485" s="22" t="s">
        <v>104</v>
      </c>
      <c r="B485" s="22" t="s">
        <v>44</v>
      </c>
      <c r="C485" s="23">
        <v>41128.0</v>
      </c>
      <c r="D485" s="24">
        <v>9.2</v>
      </c>
      <c r="E485" s="25">
        <v>19.6</v>
      </c>
      <c r="F485" s="22" t="s">
        <v>85</v>
      </c>
    </row>
    <row r="486">
      <c r="A486" s="22" t="s">
        <v>104</v>
      </c>
      <c r="B486" s="22" t="s">
        <v>44</v>
      </c>
      <c r="C486" s="23">
        <v>41128.0</v>
      </c>
      <c r="D486" s="24">
        <v>18.0</v>
      </c>
      <c r="E486" s="25">
        <v>19.8</v>
      </c>
      <c r="F486" s="22" t="s">
        <v>85</v>
      </c>
    </row>
    <row r="487">
      <c r="A487" s="22" t="s">
        <v>104</v>
      </c>
      <c r="B487" s="22" t="s">
        <v>44</v>
      </c>
      <c r="C487" s="23">
        <v>41128.0</v>
      </c>
      <c r="D487" s="24">
        <v>25.0</v>
      </c>
      <c r="E487" s="25">
        <v>20.7</v>
      </c>
      <c r="F487" s="22" t="s">
        <v>85</v>
      </c>
    </row>
    <row r="488">
      <c r="A488" s="22" t="s">
        <v>104</v>
      </c>
      <c r="B488" s="22" t="s">
        <v>44</v>
      </c>
      <c r="C488" s="23">
        <v>41128.0</v>
      </c>
      <c r="D488" s="24">
        <v>42.0</v>
      </c>
      <c r="E488" s="25">
        <v>23.8</v>
      </c>
      <c r="F488" s="22" t="s">
        <v>85</v>
      </c>
    </row>
    <row r="489">
      <c r="A489" s="22" t="s">
        <v>104</v>
      </c>
      <c r="B489" s="22" t="s">
        <v>44</v>
      </c>
      <c r="C489" s="23">
        <v>41128.0</v>
      </c>
      <c r="D489" s="24">
        <v>50.1</v>
      </c>
      <c r="E489" s="25">
        <v>23.6</v>
      </c>
      <c r="F489" s="22" t="s">
        <v>85</v>
      </c>
    </row>
    <row r="490">
      <c r="A490" s="22" t="s">
        <v>104</v>
      </c>
      <c r="B490" s="22" t="s">
        <v>44</v>
      </c>
      <c r="C490" s="23">
        <v>41128.0</v>
      </c>
      <c r="D490" s="24">
        <v>93.9</v>
      </c>
      <c r="E490" s="25">
        <v>25.6</v>
      </c>
      <c r="F490" s="22" t="s">
        <v>85</v>
      </c>
    </row>
    <row r="491">
      <c r="A491" s="22" t="s">
        <v>104</v>
      </c>
      <c r="B491" s="22" t="s">
        <v>44</v>
      </c>
      <c r="C491" s="23">
        <v>41128.0</v>
      </c>
      <c r="D491" s="24">
        <v>101.8</v>
      </c>
      <c r="E491" s="25">
        <v>25.6</v>
      </c>
      <c r="F491" s="22" t="s">
        <v>85</v>
      </c>
    </row>
    <row r="492">
      <c r="A492" s="22" t="s">
        <v>104</v>
      </c>
      <c r="B492" s="22" t="s">
        <v>44</v>
      </c>
      <c r="C492" s="23">
        <v>41363.0</v>
      </c>
      <c r="D492" s="24">
        <v>2.0</v>
      </c>
      <c r="E492" s="25">
        <v>22.6</v>
      </c>
      <c r="F492" s="22" t="s">
        <v>85</v>
      </c>
    </row>
    <row r="493">
      <c r="A493" s="22" t="s">
        <v>104</v>
      </c>
      <c r="B493" s="22" t="s">
        <v>44</v>
      </c>
      <c r="C493" s="23">
        <v>41363.0</v>
      </c>
      <c r="D493" s="24">
        <v>5.0</v>
      </c>
      <c r="E493" s="25">
        <v>23.6</v>
      </c>
      <c r="F493" s="22" t="s">
        <v>85</v>
      </c>
    </row>
    <row r="494">
      <c r="A494" s="22" t="s">
        <v>104</v>
      </c>
      <c r="B494" s="22" t="s">
        <v>44</v>
      </c>
      <c r="C494" s="23">
        <v>41363.0</v>
      </c>
      <c r="D494" s="24">
        <v>10.0</v>
      </c>
      <c r="E494" s="25">
        <v>24.1</v>
      </c>
      <c r="F494" s="22" t="s">
        <v>85</v>
      </c>
    </row>
    <row r="495">
      <c r="A495" s="22" t="s">
        <v>104</v>
      </c>
      <c r="B495" s="22" t="s">
        <v>44</v>
      </c>
      <c r="C495" s="23">
        <v>41363.0</v>
      </c>
      <c r="D495" s="24">
        <v>19.9</v>
      </c>
      <c r="E495" s="25">
        <v>23.9</v>
      </c>
      <c r="F495" s="22" t="s">
        <v>85</v>
      </c>
    </row>
    <row r="496">
      <c r="A496" s="22" t="s">
        <v>104</v>
      </c>
      <c r="B496" s="22" t="s">
        <v>44</v>
      </c>
      <c r="C496" s="23">
        <v>41363.0</v>
      </c>
      <c r="D496" s="24">
        <v>30.1</v>
      </c>
      <c r="E496" s="25">
        <v>24.2</v>
      </c>
      <c r="F496" s="22" t="s">
        <v>85</v>
      </c>
    </row>
    <row r="497">
      <c r="A497" s="22" t="s">
        <v>104</v>
      </c>
      <c r="B497" s="22" t="s">
        <v>44</v>
      </c>
      <c r="C497" s="23">
        <v>41363.0</v>
      </c>
      <c r="D497" s="24">
        <v>40.1</v>
      </c>
      <c r="E497" s="25">
        <v>23.9</v>
      </c>
      <c r="F497" s="22" t="s">
        <v>85</v>
      </c>
    </row>
    <row r="498">
      <c r="A498" s="22" t="s">
        <v>104</v>
      </c>
      <c r="B498" s="22" t="s">
        <v>44</v>
      </c>
      <c r="C498" s="23">
        <v>41363.0</v>
      </c>
      <c r="D498" s="24">
        <v>50.0</v>
      </c>
      <c r="E498" s="25">
        <v>24.0</v>
      </c>
      <c r="F498" s="22" t="s">
        <v>85</v>
      </c>
    </row>
    <row r="499">
      <c r="A499" s="22" t="s">
        <v>104</v>
      </c>
      <c r="B499" s="22" t="s">
        <v>44</v>
      </c>
      <c r="C499" s="23">
        <v>41363.0</v>
      </c>
      <c r="D499" s="24">
        <v>87.1</v>
      </c>
      <c r="E499" s="25">
        <v>21.2</v>
      </c>
      <c r="F499" s="22" t="s">
        <v>85</v>
      </c>
    </row>
    <row r="500">
      <c r="A500" s="22" t="s">
        <v>104</v>
      </c>
      <c r="B500" s="22" t="s">
        <v>44</v>
      </c>
      <c r="C500" s="23">
        <v>41363.0</v>
      </c>
      <c r="D500" s="24">
        <v>95.0</v>
      </c>
      <c r="E500" s="25">
        <v>24.0</v>
      </c>
      <c r="F500" s="22" t="s">
        <v>85</v>
      </c>
    </row>
    <row r="501">
      <c r="A501" s="22" t="s">
        <v>104</v>
      </c>
      <c r="B501" s="22" t="s">
        <v>44</v>
      </c>
      <c r="C501" s="23">
        <v>41492.0</v>
      </c>
      <c r="D501" s="24">
        <v>1.9</v>
      </c>
      <c r="E501" s="25">
        <v>17.3</v>
      </c>
      <c r="F501" s="22" t="s">
        <v>85</v>
      </c>
    </row>
    <row r="502">
      <c r="A502" s="22" t="s">
        <v>104</v>
      </c>
      <c r="B502" s="22" t="s">
        <v>44</v>
      </c>
      <c r="C502" s="23">
        <v>41492.0</v>
      </c>
      <c r="D502" s="24">
        <v>5.0</v>
      </c>
      <c r="E502" s="25">
        <v>19.8</v>
      </c>
      <c r="F502" s="22" t="s">
        <v>85</v>
      </c>
    </row>
    <row r="503">
      <c r="A503" s="22" t="s">
        <v>104</v>
      </c>
      <c r="B503" s="22" t="s">
        <v>44</v>
      </c>
      <c r="C503" s="23">
        <v>41492.0</v>
      </c>
      <c r="D503" s="24">
        <v>10.2</v>
      </c>
      <c r="E503" s="25">
        <v>15.2</v>
      </c>
      <c r="F503" s="22" t="s">
        <v>85</v>
      </c>
    </row>
    <row r="504">
      <c r="A504" s="22" t="s">
        <v>104</v>
      </c>
      <c r="B504" s="22" t="s">
        <v>44</v>
      </c>
      <c r="C504" s="23">
        <v>41492.0</v>
      </c>
      <c r="D504" s="24">
        <v>25.0</v>
      </c>
      <c r="E504" s="25">
        <v>17.8</v>
      </c>
      <c r="F504" s="22" t="s">
        <v>85</v>
      </c>
    </row>
    <row r="505">
      <c r="A505" s="22" t="s">
        <v>104</v>
      </c>
      <c r="B505" s="22" t="s">
        <v>44</v>
      </c>
      <c r="C505" s="23">
        <v>41492.0</v>
      </c>
      <c r="D505" s="24">
        <v>34.4</v>
      </c>
      <c r="E505" s="25">
        <v>18.9</v>
      </c>
      <c r="F505" s="22" t="s">
        <v>85</v>
      </c>
    </row>
    <row r="506">
      <c r="A506" s="22" t="s">
        <v>104</v>
      </c>
      <c r="B506" s="22" t="s">
        <v>44</v>
      </c>
      <c r="C506" s="23">
        <v>41492.0</v>
      </c>
      <c r="D506" s="24">
        <v>40.0</v>
      </c>
      <c r="E506" s="25">
        <v>20.0</v>
      </c>
      <c r="F506" s="22" t="s">
        <v>85</v>
      </c>
    </row>
    <row r="507">
      <c r="A507" s="22" t="s">
        <v>104</v>
      </c>
      <c r="B507" s="22" t="s">
        <v>44</v>
      </c>
      <c r="C507" s="23">
        <v>41492.0</v>
      </c>
      <c r="D507" s="24">
        <v>50.0</v>
      </c>
      <c r="E507" s="25">
        <v>20.6</v>
      </c>
      <c r="F507" s="22" t="s">
        <v>85</v>
      </c>
    </row>
    <row r="508">
      <c r="A508" s="22" t="s">
        <v>104</v>
      </c>
      <c r="B508" s="22" t="s">
        <v>44</v>
      </c>
      <c r="C508" s="23">
        <v>41492.0</v>
      </c>
      <c r="D508" s="24">
        <v>88.3</v>
      </c>
      <c r="E508" s="25">
        <v>19.0</v>
      </c>
      <c r="F508" s="22" t="s">
        <v>85</v>
      </c>
    </row>
    <row r="509">
      <c r="A509" s="22" t="s">
        <v>104</v>
      </c>
      <c r="B509" s="22" t="s">
        <v>44</v>
      </c>
      <c r="C509" s="23">
        <v>41492.0</v>
      </c>
      <c r="D509" s="24">
        <v>95.4</v>
      </c>
      <c r="E509" s="25">
        <v>19.8</v>
      </c>
      <c r="F509" s="22" t="s">
        <v>85</v>
      </c>
    </row>
    <row r="510">
      <c r="A510" s="22" t="s">
        <v>104</v>
      </c>
      <c r="B510" s="22" t="s">
        <v>114</v>
      </c>
      <c r="C510" s="23">
        <v>41005.0</v>
      </c>
      <c r="D510" s="24">
        <v>3.0</v>
      </c>
      <c r="E510" s="25">
        <v>25.8</v>
      </c>
      <c r="F510" s="22" t="s">
        <v>85</v>
      </c>
    </row>
    <row r="511">
      <c r="A511" s="22" t="s">
        <v>104</v>
      </c>
      <c r="B511" s="22" t="s">
        <v>114</v>
      </c>
      <c r="C511" s="23">
        <v>41005.0</v>
      </c>
      <c r="D511" s="24">
        <v>9.7</v>
      </c>
      <c r="E511" s="25">
        <v>25.7</v>
      </c>
      <c r="F511" s="22" t="s">
        <v>85</v>
      </c>
    </row>
    <row r="512">
      <c r="A512" s="22" t="s">
        <v>104</v>
      </c>
      <c r="B512" s="22" t="s">
        <v>114</v>
      </c>
      <c r="C512" s="23">
        <v>41005.0</v>
      </c>
      <c r="D512" s="24">
        <v>17.8</v>
      </c>
      <c r="E512" s="25">
        <v>25.8</v>
      </c>
      <c r="F512" s="22" t="s">
        <v>85</v>
      </c>
    </row>
    <row r="513">
      <c r="A513" s="22" t="s">
        <v>104</v>
      </c>
      <c r="B513" s="22" t="s">
        <v>115</v>
      </c>
      <c r="C513" s="23">
        <v>41003.0</v>
      </c>
      <c r="D513" s="24">
        <v>2.3</v>
      </c>
      <c r="E513" s="25">
        <v>24.8</v>
      </c>
      <c r="F513" s="22" t="s">
        <v>85</v>
      </c>
    </row>
    <row r="514">
      <c r="A514" s="22" t="s">
        <v>104</v>
      </c>
      <c r="B514" s="22" t="s">
        <v>115</v>
      </c>
      <c r="C514" s="23">
        <v>41003.0</v>
      </c>
      <c r="D514" s="24">
        <v>55.0</v>
      </c>
      <c r="E514" s="25">
        <v>24.3</v>
      </c>
      <c r="F514" s="22" t="s">
        <v>85</v>
      </c>
    </row>
    <row r="515">
      <c r="A515" s="22" t="s">
        <v>104</v>
      </c>
      <c r="B515" s="22" t="s">
        <v>115</v>
      </c>
      <c r="C515" s="23">
        <v>41003.0</v>
      </c>
      <c r="D515" s="24">
        <v>100.0</v>
      </c>
      <c r="E515" s="25">
        <v>24.3</v>
      </c>
      <c r="F515" s="22" t="s">
        <v>85</v>
      </c>
    </row>
    <row r="516">
      <c r="A516" s="22" t="s">
        <v>104</v>
      </c>
      <c r="B516" s="22" t="s">
        <v>115</v>
      </c>
      <c r="C516" s="23">
        <v>41003.0</v>
      </c>
      <c r="D516" s="24">
        <v>107.1</v>
      </c>
      <c r="E516" s="25">
        <v>24.1</v>
      </c>
      <c r="F516" s="22" t="s">
        <v>85</v>
      </c>
    </row>
    <row r="517">
      <c r="A517" s="22" t="s">
        <v>104</v>
      </c>
      <c r="B517" s="22" t="s">
        <v>115</v>
      </c>
      <c r="C517" s="23">
        <v>41127.0</v>
      </c>
      <c r="D517" s="24">
        <v>1.9</v>
      </c>
      <c r="E517" s="25">
        <v>21.0</v>
      </c>
      <c r="F517" s="22" t="s">
        <v>85</v>
      </c>
    </row>
    <row r="518">
      <c r="A518" s="22" t="s">
        <v>104</v>
      </c>
      <c r="B518" s="22" t="s">
        <v>115</v>
      </c>
      <c r="C518" s="23">
        <v>41127.0</v>
      </c>
      <c r="D518" s="24">
        <v>6.9</v>
      </c>
      <c r="E518" s="25">
        <v>20.7</v>
      </c>
      <c r="F518" s="22" t="s">
        <v>85</v>
      </c>
    </row>
    <row r="519">
      <c r="A519" s="22" t="s">
        <v>104</v>
      </c>
      <c r="B519" s="22" t="s">
        <v>115</v>
      </c>
      <c r="C519" s="23">
        <v>41127.0</v>
      </c>
      <c r="D519" s="24">
        <v>46.3</v>
      </c>
      <c r="E519" s="25">
        <v>23.1</v>
      </c>
      <c r="F519" s="22" t="s">
        <v>85</v>
      </c>
    </row>
    <row r="520">
      <c r="A520" s="22" t="s">
        <v>104</v>
      </c>
      <c r="B520" s="22" t="s">
        <v>115</v>
      </c>
      <c r="C520" s="23">
        <v>41127.0</v>
      </c>
      <c r="D520" s="24">
        <v>74.4</v>
      </c>
      <c r="E520" s="25">
        <v>24.3</v>
      </c>
      <c r="F520" s="22" t="s">
        <v>85</v>
      </c>
    </row>
    <row r="521">
      <c r="A521" s="22" t="s">
        <v>104</v>
      </c>
      <c r="B521" s="22" t="s">
        <v>115</v>
      </c>
      <c r="C521" s="23">
        <v>41127.0</v>
      </c>
      <c r="D521" s="24">
        <v>100.0</v>
      </c>
      <c r="E521" s="25">
        <v>24.3</v>
      </c>
      <c r="F521" s="22" t="s">
        <v>85</v>
      </c>
    </row>
    <row r="522">
      <c r="A522" s="22" t="s">
        <v>104</v>
      </c>
      <c r="B522" s="22" t="s">
        <v>115</v>
      </c>
      <c r="C522" s="23">
        <v>41127.0</v>
      </c>
      <c r="D522" s="24">
        <v>107.8</v>
      </c>
      <c r="E522" s="25">
        <v>24.6</v>
      </c>
      <c r="F522" s="22" t="s">
        <v>85</v>
      </c>
    </row>
    <row r="523">
      <c r="A523" s="22" t="s">
        <v>104</v>
      </c>
      <c r="B523" s="22" t="s">
        <v>115</v>
      </c>
      <c r="C523" s="23">
        <v>41362.0</v>
      </c>
      <c r="D523" s="24">
        <v>1.8</v>
      </c>
      <c r="E523" s="25">
        <v>24.4</v>
      </c>
      <c r="F523" s="22" t="s">
        <v>85</v>
      </c>
    </row>
    <row r="524">
      <c r="A524" s="22" t="s">
        <v>104</v>
      </c>
      <c r="B524" s="22" t="s">
        <v>115</v>
      </c>
      <c r="C524" s="23">
        <v>41362.0</v>
      </c>
      <c r="D524" s="24">
        <v>55.3</v>
      </c>
      <c r="E524" s="25">
        <v>24.3</v>
      </c>
      <c r="F524" s="22" t="s">
        <v>85</v>
      </c>
    </row>
    <row r="525">
      <c r="A525" s="22" t="s">
        <v>104</v>
      </c>
      <c r="B525" s="22" t="s">
        <v>115</v>
      </c>
      <c r="C525" s="23">
        <v>41362.0</v>
      </c>
      <c r="D525" s="24">
        <v>100.5</v>
      </c>
      <c r="E525" s="25">
        <v>24.6</v>
      </c>
      <c r="F525" s="22" t="s">
        <v>85</v>
      </c>
    </row>
    <row r="526">
      <c r="A526" s="22" t="s">
        <v>104</v>
      </c>
      <c r="B526" s="22" t="s">
        <v>115</v>
      </c>
      <c r="C526" s="23">
        <v>41362.0</v>
      </c>
      <c r="D526" s="24">
        <v>108.6</v>
      </c>
      <c r="E526" s="25">
        <v>24.4</v>
      </c>
      <c r="F526" s="22" t="s">
        <v>85</v>
      </c>
    </row>
    <row r="527">
      <c r="A527" s="22" t="s">
        <v>104</v>
      </c>
      <c r="B527" s="22" t="s">
        <v>115</v>
      </c>
      <c r="C527" s="23">
        <v>41492.0</v>
      </c>
      <c r="D527" s="24">
        <v>1.6</v>
      </c>
      <c r="E527" s="25">
        <v>20.2</v>
      </c>
      <c r="F527" s="22" t="s">
        <v>85</v>
      </c>
    </row>
    <row r="528">
      <c r="A528" s="22" t="s">
        <v>104</v>
      </c>
      <c r="B528" s="22" t="s">
        <v>115</v>
      </c>
      <c r="C528" s="23">
        <v>41492.0</v>
      </c>
      <c r="D528" s="24">
        <v>7.0</v>
      </c>
      <c r="E528" s="25">
        <v>22.2</v>
      </c>
      <c r="F528" s="22" t="s">
        <v>85</v>
      </c>
    </row>
    <row r="529">
      <c r="A529" s="22" t="s">
        <v>104</v>
      </c>
      <c r="B529" s="22" t="s">
        <v>115</v>
      </c>
      <c r="C529" s="23">
        <v>41492.0</v>
      </c>
      <c r="D529" s="24">
        <v>70.0</v>
      </c>
      <c r="E529" s="25">
        <v>24.8</v>
      </c>
      <c r="F529" s="22" t="s">
        <v>85</v>
      </c>
    </row>
    <row r="530">
      <c r="A530" s="22" t="s">
        <v>104</v>
      </c>
      <c r="B530" s="22" t="s">
        <v>115</v>
      </c>
      <c r="C530" s="23">
        <v>41492.0</v>
      </c>
      <c r="D530" s="24">
        <v>99.5</v>
      </c>
      <c r="E530" s="25">
        <v>24.6</v>
      </c>
      <c r="F530" s="22" t="s">
        <v>85</v>
      </c>
    </row>
    <row r="531">
      <c r="A531" s="22" t="s">
        <v>104</v>
      </c>
      <c r="B531" s="22" t="s">
        <v>115</v>
      </c>
      <c r="C531" s="23">
        <v>41492.0</v>
      </c>
      <c r="D531" s="24">
        <v>107.6</v>
      </c>
      <c r="E531" s="25">
        <v>25.5</v>
      </c>
      <c r="F531" s="22" t="s">
        <v>85</v>
      </c>
    </row>
    <row r="532">
      <c r="A532" s="22" t="s">
        <v>104</v>
      </c>
      <c r="B532" s="22" t="s">
        <v>116</v>
      </c>
      <c r="C532" s="23">
        <v>41003.0</v>
      </c>
      <c r="D532" s="24">
        <v>2.5</v>
      </c>
      <c r="E532" s="25">
        <v>24.3</v>
      </c>
      <c r="F532" s="22" t="s">
        <v>85</v>
      </c>
    </row>
    <row r="533">
      <c r="A533" s="22" t="s">
        <v>104</v>
      </c>
      <c r="B533" s="22" t="s">
        <v>116</v>
      </c>
      <c r="C533" s="23">
        <v>41003.0</v>
      </c>
      <c r="D533" s="24">
        <v>46.7</v>
      </c>
      <c r="E533" s="25">
        <v>24.3</v>
      </c>
      <c r="F533" s="22" t="s">
        <v>85</v>
      </c>
    </row>
    <row r="534">
      <c r="A534" s="22" t="s">
        <v>104</v>
      </c>
      <c r="B534" s="22" t="s">
        <v>116</v>
      </c>
      <c r="C534" s="23">
        <v>41003.0</v>
      </c>
      <c r="D534" s="24">
        <v>83.1</v>
      </c>
      <c r="E534" s="25">
        <v>24.6</v>
      </c>
      <c r="F534" s="22" t="s">
        <v>85</v>
      </c>
    </row>
    <row r="535">
      <c r="A535" s="22" t="s">
        <v>104</v>
      </c>
      <c r="B535" s="22" t="s">
        <v>116</v>
      </c>
      <c r="C535" s="23">
        <v>41003.0</v>
      </c>
      <c r="D535" s="24">
        <v>91.0</v>
      </c>
      <c r="E535" s="25">
        <v>24.7</v>
      </c>
      <c r="F535" s="22" t="s">
        <v>85</v>
      </c>
    </row>
    <row r="536">
      <c r="A536" s="22" t="s">
        <v>104</v>
      </c>
      <c r="B536" s="22" t="s">
        <v>116</v>
      </c>
      <c r="C536" s="23">
        <v>41127.0</v>
      </c>
      <c r="D536" s="24">
        <v>1.5</v>
      </c>
      <c r="E536" s="25">
        <v>18.7</v>
      </c>
      <c r="F536" s="22" t="s">
        <v>85</v>
      </c>
    </row>
    <row r="537">
      <c r="A537" s="22" t="s">
        <v>104</v>
      </c>
      <c r="B537" s="22" t="s">
        <v>116</v>
      </c>
      <c r="C537" s="23">
        <v>41127.0</v>
      </c>
      <c r="D537" s="24">
        <v>5.8</v>
      </c>
      <c r="E537" s="25">
        <v>18.8</v>
      </c>
      <c r="F537" s="22" t="s">
        <v>85</v>
      </c>
    </row>
    <row r="538">
      <c r="A538" s="22" t="s">
        <v>104</v>
      </c>
      <c r="B538" s="22" t="s">
        <v>116</v>
      </c>
      <c r="C538" s="23">
        <v>41127.0</v>
      </c>
      <c r="D538" s="24">
        <v>40.0</v>
      </c>
      <c r="E538" s="25">
        <v>23.5</v>
      </c>
      <c r="F538" s="22" t="s">
        <v>85</v>
      </c>
    </row>
    <row r="539">
      <c r="A539" s="22" t="s">
        <v>104</v>
      </c>
      <c r="B539" s="22" t="s">
        <v>116</v>
      </c>
      <c r="C539" s="23">
        <v>41127.0</v>
      </c>
      <c r="D539" s="24">
        <v>58.8</v>
      </c>
      <c r="E539" s="25">
        <v>24.2</v>
      </c>
      <c r="F539" s="22" t="s">
        <v>85</v>
      </c>
    </row>
    <row r="540">
      <c r="A540" s="22" t="s">
        <v>104</v>
      </c>
      <c r="B540" s="22" t="s">
        <v>116</v>
      </c>
      <c r="C540" s="23">
        <v>41127.0</v>
      </c>
      <c r="D540" s="24">
        <v>79.5</v>
      </c>
      <c r="E540" s="25">
        <v>24.8</v>
      </c>
      <c r="F540" s="22" t="s">
        <v>85</v>
      </c>
    </row>
    <row r="541">
      <c r="A541" s="22" t="s">
        <v>104</v>
      </c>
      <c r="B541" s="22" t="s">
        <v>116</v>
      </c>
      <c r="C541" s="23">
        <v>41127.0</v>
      </c>
      <c r="D541" s="24">
        <v>88.2</v>
      </c>
      <c r="E541" s="25">
        <v>24.6</v>
      </c>
      <c r="F541" s="22" t="s">
        <v>85</v>
      </c>
    </row>
    <row r="542">
      <c r="A542" s="22" t="s">
        <v>104</v>
      </c>
      <c r="B542" s="22" t="s">
        <v>116</v>
      </c>
      <c r="C542" s="23">
        <v>41362.0</v>
      </c>
      <c r="D542" s="24">
        <v>1.7</v>
      </c>
      <c r="E542" s="25">
        <v>23.8</v>
      </c>
      <c r="F542" s="22" t="s">
        <v>85</v>
      </c>
    </row>
    <row r="543">
      <c r="A543" s="22" t="s">
        <v>104</v>
      </c>
      <c r="B543" s="22" t="s">
        <v>116</v>
      </c>
      <c r="C543" s="23">
        <v>41362.0</v>
      </c>
      <c r="D543" s="24">
        <v>45.4</v>
      </c>
      <c r="E543" s="25">
        <v>15.3</v>
      </c>
      <c r="F543" s="22" t="s">
        <v>85</v>
      </c>
    </row>
    <row r="544">
      <c r="A544" s="22" t="s">
        <v>104</v>
      </c>
      <c r="B544" s="22" t="s">
        <v>116</v>
      </c>
      <c r="C544" s="23">
        <v>41362.0</v>
      </c>
      <c r="D544" s="24">
        <v>80.8</v>
      </c>
      <c r="E544" s="25">
        <v>22.5</v>
      </c>
      <c r="F544" s="22" t="s">
        <v>85</v>
      </c>
    </row>
    <row r="545">
      <c r="A545" s="22" t="s">
        <v>104</v>
      </c>
      <c r="B545" s="22" t="s">
        <v>116</v>
      </c>
      <c r="C545" s="23">
        <v>41362.0</v>
      </c>
      <c r="D545" s="24">
        <v>88.8</v>
      </c>
      <c r="E545" s="25">
        <v>24.3</v>
      </c>
      <c r="F545" s="22" t="s">
        <v>85</v>
      </c>
    </row>
    <row r="546">
      <c r="A546" s="22" t="s">
        <v>104</v>
      </c>
      <c r="B546" s="22" t="s">
        <v>116</v>
      </c>
      <c r="C546" s="23">
        <v>41492.0</v>
      </c>
      <c r="D546" s="24">
        <v>1.6</v>
      </c>
      <c r="E546" s="25">
        <v>18.6</v>
      </c>
      <c r="F546" s="22" t="s">
        <v>85</v>
      </c>
    </row>
    <row r="547">
      <c r="A547" s="22" t="s">
        <v>104</v>
      </c>
      <c r="B547" s="22" t="s">
        <v>116</v>
      </c>
      <c r="C547" s="23">
        <v>41492.0</v>
      </c>
      <c r="D547" s="24">
        <v>5.0</v>
      </c>
      <c r="E547" s="25">
        <v>18.6</v>
      </c>
      <c r="F547" s="22" t="s">
        <v>85</v>
      </c>
    </row>
    <row r="548">
      <c r="A548" s="22" t="s">
        <v>104</v>
      </c>
      <c r="B548" s="22" t="s">
        <v>116</v>
      </c>
      <c r="C548" s="23">
        <v>41492.0</v>
      </c>
      <c r="D548" s="24">
        <v>60.1</v>
      </c>
      <c r="E548" s="25">
        <v>22.3</v>
      </c>
      <c r="F548" s="22" t="s">
        <v>85</v>
      </c>
    </row>
    <row r="549">
      <c r="A549" s="22" t="s">
        <v>104</v>
      </c>
      <c r="B549" s="22" t="s">
        <v>116</v>
      </c>
      <c r="C549" s="23">
        <v>41492.0</v>
      </c>
      <c r="D549" s="24">
        <v>79.4</v>
      </c>
      <c r="E549" s="25">
        <v>22.3</v>
      </c>
      <c r="F549" s="22" t="s">
        <v>85</v>
      </c>
    </row>
    <row r="550">
      <c r="A550" s="22" t="s">
        <v>104</v>
      </c>
      <c r="B550" s="22" t="s">
        <v>116</v>
      </c>
      <c r="C550" s="23">
        <v>41492.0</v>
      </c>
      <c r="D550" s="24">
        <v>87.8</v>
      </c>
      <c r="E550" s="25">
        <v>22.2</v>
      </c>
      <c r="F550" s="22" t="s">
        <v>85</v>
      </c>
    </row>
    <row r="551">
      <c r="A551" s="22" t="s">
        <v>104</v>
      </c>
      <c r="B551" s="22" t="s">
        <v>48</v>
      </c>
      <c r="C551" s="23">
        <v>41002.0</v>
      </c>
      <c r="D551" s="24">
        <v>2.4</v>
      </c>
      <c r="E551" s="25">
        <v>23.7</v>
      </c>
      <c r="F551" s="22" t="s">
        <v>85</v>
      </c>
    </row>
    <row r="552">
      <c r="A552" s="22" t="s">
        <v>104</v>
      </c>
      <c r="B552" s="22" t="s">
        <v>48</v>
      </c>
      <c r="C552" s="23">
        <v>41002.0</v>
      </c>
      <c r="D552" s="24">
        <v>5.2</v>
      </c>
      <c r="E552" s="25">
        <v>23.9</v>
      </c>
      <c r="F552" s="22" t="s">
        <v>85</v>
      </c>
    </row>
    <row r="553">
      <c r="A553" s="22" t="s">
        <v>104</v>
      </c>
      <c r="B553" s="22" t="s">
        <v>48</v>
      </c>
      <c r="C553" s="23">
        <v>41002.0</v>
      </c>
      <c r="D553" s="24">
        <v>10.2</v>
      </c>
      <c r="E553" s="25">
        <v>24.1</v>
      </c>
      <c r="F553" s="22" t="s">
        <v>85</v>
      </c>
    </row>
    <row r="554">
      <c r="A554" s="22" t="s">
        <v>104</v>
      </c>
      <c r="B554" s="22" t="s">
        <v>48</v>
      </c>
      <c r="C554" s="23">
        <v>41002.0</v>
      </c>
      <c r="D554" s="24">
        <v>20.0</v>
      </c>
      <c r="E554" s="25">
        <v>23.8</v>
      </c>
      <c r="F554" s="22" t="s">
        <v>85</v>
      </c>
    </row>
    <row r="555">
      <c r="A555" s="22" t="s">
        <v>104</v>
      </c>
      <c r="B555" s="22" t="s">
        <v>48</v>
      </c>
      <c r="C555" s="23">
        <v>41002.0</v>
      </c>
      <c r="D555" s="24">
        <v>30.2</v>
      </c>
      <c r="E555" s="25">
        <v>23.9</v>
      </c>
      <c r="F555" s="22" t="s">
        <v>85</v>
      </c>
    </row>
    <row r="556">
      <c r="A556" s="22" t="s">
        <v>104</v>
      </c>
      <c r="B556" s="22" t="s">
        <v>48</v>
      </c>
      <c r="C556" s="23">
        <v>41002.0</v>
      </c>
      <c r="D556" s="24">
        <v>40.0</v>
      </c>
      <c r="E556" s="25">
        <v>23.8</v>
      </c>
      <c r="F556" s="22" t="s">
        <v>85</v>
      </c>
    </row>
    <row r="557">
      <c r="A557" s="22" t="s">
        <v>104</v>
      </c>
      <c r="B557" s="22" t="s">
        <v>48</v>
      </c>
      <c r="C557" s="23">
        <v>41002.0</v>
      </c>
      <c r="D557" s="24">
        <v>50.1</v>
      </c>
      <c r="E557" s="25">
        <v>24.4</v>
      </c>
      <c r="F557" s="22" t="s">
        <v>85</v>
      </c>
    </row>
    <row r="558">
      <c r="A558" s="22" t="s">
        <v>104</v>
      </c>
      <c r="B558" s="22" t="s">
        <v>48</v>
      </c>
      <c r="C558" s="23">
        <v>41002.0</v>
      </c>
      <c r="D558" s="24">
        <v>115.9</v>
      </c>
      <c r="E558" s="25">
        <v>23.8</v>
      </c>
      <c r="F558" s="22" t="s">
        <v>85</v>
      </c>
    </row>
    <row r="559">
      <c r="A559" s="22" t="s">
        <v>104</v>
      </c>
      <c r="B559" s="22" t="s">
        <v>48</v>
      </c>
      <c r="C559" s="23">
        <v>41002.0</v>
      </c>
      <c r="D559" s="24">
        <v>122.0</v>
      </c>
      <c r="E559" s="25">
        <v>23.8</v>
      </c>
      <c r="F559" s="22" t="s">
        <v>85</v>
      </c>
    </row>
    <row r="560">
      <c r="A560" s="22" t="s">
        <v>104</v>
      </c>
      <c r="B560" s="22" t="s">
        <v>48</v>
      </c>
      <c r="C560" s="23">
        <v>41127.0</v>
      </c>
      <c r="D560" s="24">
        <v>2.2</v>
      </c>
      <c r="E560" s="25">
        <v>17.6</v>
      </c>
      <c r="F560" s="22" t="s">
        <v>85</v>
      </c>
    </row>
    <row r="561">
      <c r="A561" s="22" t="s">
        <v>104</v>
      </c>
      <c r="B561" s="22" t="s">
        <v>48</v>
      </c>
      <c r="C561" s="23">
        <v>41127.0</v>
      </c>
      <c r="D561" s="24">
        <v>9.0</v>
      </c>
      <c r="E561" s="25">
        <v>17.8</v>
      </c>
      <c r="F561" s="22" t="s">
        <v>85</v>
      </c>
    </row>
    <row r="562">
      <c r="A562" s="22" t="s">
        <v>104</v>
      </c>
      <c r="B562" s="22" t="s">
        <v>48</v>
      </c>
      <c r="C562" s="23">
        <v>41127.0</v>
      </c>
      <c r="D562" s="24">
        <v>18.0</v>
      </c>
      <c r="E562" s="25">
        <v>17.8</v>
      </c>
      <c r="F562" s="22" t="s">
        <v>85</v>
      </c>
    </row>
    <row r="563">
      <c r="A563" s="22" t="s">
        <v>104</v>
      </c>
      <c r="B563" s="22" t="s">
        <v>48</v>
      </c>
      <c r="C563" s="23">
        <v>41127.0</v>
      </c>
      <c r="D563" s="24">
        <v>23.9</v>
      </c>
      <c r="E563" s="25">
        <v>19.6</v>
      </c>
      <c r="F563" s="22" t="s">
        <v>85</v>
      </c>
    </row>
    <row r="564">
      <c r="A564" s="22" t="s">
        <v>104</v>
      </c>
      <c r="B564" s="22" t="s">
        <v>48</v>
      </c>
      <c r="C564" s="23">
        <v>41127.0</v>
      </c>
      <c r="D564" s="24">
        <v>43.0</v>
      </c>
      <c r="E564" s="25">
        <v>21.5</v>
      </c>
      <c r="F564" s="22" t="s">
        <v>85</v>
      </c>
    </row>
    <row r="565">
      <c r="A565" s="22" t="s">
        <v>104</v>
      </c>
      <c r="B565" s="22" t="s">
        <v>48</v>
      </c>
      <c r="C565" s="23">
        <v>41127.0</v>
      </c>
      <c r="D565" s="24">
        <v>50.0</v>
      </c>
      <c r="E565" s="25">
        <v>22.1</v>
      </c>
      <c r="F565" s="22" t="s">
        <v>85</v>
      </c>
    </row>
    <row r="566">
      <c r="A566" s="22" t="s">
        <v>104</v>
      </c>
      <c r="B566" s="22" t="s">
        <v>48</v>
      </c>
      <c r="C566" s="23">
        <v>41127.0</v>
      </c>
      <c r="D566" s="24">
        <v>55.1</v>
      </c>
      <c r="E566" s="25">
        <v>23.8</v>
      </c>
      <c r="F566" s="22" t="s">
        <v>85</v>
      </c>
    </row>
    <row r="567">
      <c r="A567" s="22" t="s">
        <v>104</v>
      </c>
      <c r="B567" s="22" t="s">
        <v>48</v>
      </c>
      <c r="C567" s="23">
        <v>41127.0</v>
      </c>
      <c r="D567" s="24">
        <v>100.5</v>
      </c>
      <c r="E567" s="25">
        <v>24.1</v>
      </c>
      <c r="F567" s="22" t="s">
        <v>85</v>
      </c>
    </row>
    <row r="568">
      <c r="A568" s="22" t="s">
        <v>104</v>
      </c>
      <c r="B568" s="22" t="s">
        <v>48</v>
      </c>
      <c r="C568" s="23">
        <v>41127.0</v>
      </c>
      <c r="D568" s="24">
        <v>109.3</v>
      </c>
      <c r="E568" s="25">
        <v>24.4</v>
      </c>
      <c r="F568" s="22" t="s">
        <v>85</v>
      </c>
    </row>
    <row r="569">
      <c r="A569" s="22" t="s">
        <v>104</v>
      </c>
      <c r="B569" s="22" t="s">
        <v>48</v>
      </c>
      <c r="C569" s="23">
        <v>41362.0</v>
      </c>
      <c r="D569" s="24">
        <v>2.1</v>
      </c>
      <c r="E569" s="25">
        <v>23.9</v>
      </c>
      <c r="F569" s="22" t="s">
        <v>85</v>
      </c>
    </row>
    <row r="570">
      <c r="A570" s="22" t="s">
        <v>104</v>
      </c>
      <c r="B570" s="22" t="s">
        <v>48</v>
      </c>
      <c r="C570" s="23">
        <v>41362.0</v>
      </c>
      <c r="D570" s="24">
        <v>5.0</v>
      </c>
      <c r="E570" s="25">
        <v>23.6</v>
      </c>
      <c r="F570" s="22" t="s">
        <v>85</v>
      </c>
    </row>
    <row r="571">
      <c r="A571" s="22" t="s">
        <v>104</v>
      </c>
      <c r="B571" s="22" t="s">
        <v>48</v>
      </c>
      <c r="C571" s="23">
        <v>41362.0</v>
      </c>
      <c r="D571" s="24">
        <v>10.0</v>
      </c>
      <c r="E571" s="25">
        <v>24.1</v>
      </c>
      <c r="F571" s="22" t="s">
        <v>85</v>
      </c>
    </row>
    <row r="572">
      <c r="A572" s="22" t="s">
        <v>104</v>
      </c>
      <c r="B572" s="22" t="s">
        <v>48</v>
      </c>
      <c r="C572" s="23">
        <v>41362.0</v>
      </c>
      <c r="D572" s="24">
        <v>20.1</v>
      </c>
      <c r="E572" s="25">
        <v>23.5</v>
      </c>
      <c r="F572" s="22" t="s">
        <v>85</v>
      </c>
    </row>
    <row r="573">
      <c r="A573" s="22" t="s">
        <v>104</v>
      </c>
      <c r="B573" s="22" t="s">
        <v>48</v>
      </c>
      <c r="C573" s="23">
        <v>41362.0</v>
      </c>
      <c r="D573" s="24">
        <v>30.0</v>
      </c>
      <c r="E573" s="25">
        <v>23.3</v>
      </c>
      <c r="F573" s="22" t="s">
        <v>85</v>
      </c>
    </row>
    <row r="574">
      <c r="A574" s="22" t="s">
        <v>104</v>
      </c>
      <c r="B574" s="22" t="s">
        <v>48</v>
      </c>
      <c r="C574" s="23">
        <v>41362.0</v>
      </c>
      <c r="D574" s="24">
        <v>40.0</v>
      </c>
      <c r="E574" s="25">
        <v>23.3</v>
      </c>
      <c r="F574" s="22" t="s">
        <v>85</v>
      </c>
    </row>
    <row r="575">
      <c r="A575" s="22" t="s">
        <v>104</v>
      </c>
      <c r="B575" s="22" t="s">
        <v>48</v>
      </c>
      <c r="C575" s="23">
        <v>41362.0</v>
      </c>
      <c r="D575" s="24">
        <v>50.1</v>
      </c>
      <c r="E575" s="25">
        <v>22.9</v>
      </c>
      <c r="F575" s="22" t="s">
        <v>85</v>
      </c>
    </row>
    <row r="576">
      <c r="A576" s="22" t="s">
        <v>104</v>
      </c>
      <c r="B576" s="22" t="s">
        <v>48</v>
      </c>
      <c r="C576" s="23">
        <v>41362.0</v>
      </c>
      <c r="D576" s="24">
        <v>100.0</v>
      </c>
      <c r="E576" s="25">
        <v>24.1</v>
      </c>
      <c r="F576" s="22" t="s">
        <v>85</v>
      </c>
    </row>
    <row r="577">
      <c r="A577" s="22" t="s">
        <v>104</v>
      </c>
      <c r="B577" s="22" t="s">
        <v>48</v>
      </c>
      <c r="C577" s="23">
        <v>41362.0</v>
      </c>
      <c r="D577" s="24">
        <v>104.0</v>
      </c>
      <c r="E577" s="25">
        <v>23.2</v>
      </c>
      <c r="F577" s="22" t="s">
        <v>85</v>
      </c>
    </row>
    <row r="578">
      <c r="A578" s="22" t="s">
        <v>104</v>
      </c>
      <c r="B578" s="22" t="s">
        <v>48</v>
      </c>
      <c r="C578" s="23">
        <v>41362.0</v>
      </c>
      <c r="D578" s="24">
        <v>112.0</v>
      </c>
      <c r="E578" s="25">
        <v>23.8</v>
      </c>
      <c r="F578" s="22" t="s">
        <v>85</v>
      </c>
    </row>
    <row r="579">
      <c r="A579" s="22" t="s">
        <v>104</v>
      </c>
      <c r="B579" s="22" t="s">
        <v>48</v>
      </c>
      <c r="C579" s="23">
        <v>41492.0</v>
      </c>
      <c r="D579" s="24">
        <v>1.4</v>
      </c>
      <c r="E579" s="25">
        <v>19.0</v>
      </c>
      <c r="F579" s="22" t="s">
        <v>85</v>
      </c>
    </row>
    <row r="580">
      <c r="A580" s="22" t="s">
        <v>104</v>
      </c>
      <c r="B580" s="22" t="s">
        <v>48</v>
      </c>
      <c r="C580" s="23">
        <v>41492.0</v>
      </c>
      <c r="D580" s="24">
        <v>4.0</v>
      </c>
      <c r="E580" s="25">
        <v>18.9</v>
      </c>
      <c r="F580" s="22" t="s">
        <v>85</v>
      </c>
    </row>
    <row r="581">
      <c r="A581" s="22" t="s">
        <v>104</v>
      </c>
      <c r="B581" s="22" t="s">
        <v>48</v>
      </c>
      <c r="C581" s="23">
        <v>41492.0</v>
      </c>
      <c r="D581" s="24">
        <v>6.9</v>
      </c>
      <c r="E581" s="25">
        <v>19.1</v>
      </c>
      <c r="F581" s="22" t="s">
        <v>85</v>
      </c>
    </row>
    <row r="582">
      <c r="A582" s="22" t="s">
        <v>104</v>
      </c>
      <c r="B582" s="22" t="s">
        <v>48</v>
      </c>
      <c r="C582" s="23">
        <v>41492.0</v>
      </c>
      <c r="D582" s="24">
        <v>12.0</v>
      </c>
      <c r="E582" s="25">
        <v>19.3</v>
      </c>
      <c r="F582" s="22" t="s">
        <v>85</v>
      </c>
    </row>
    <row r="583">
      <c r="A583" s="22" t="s">
        <v>104</v>
      </c>
      <c r="B583" s="22" t="s">
        <v>48</v>
      </c>
      <c r="C583" s="23">
        <v>41492.0</v>
      </c>
      <c r="D583" s="24">
        <v>30.0</v>
      </c>
      <c r="E583" s="25">
        <v>21.0</v>
      </c>
      <c r="F583" s="22" t="s">
        <v>85</v>
      </c>
    </row>
    <row r="584">
      <c r="A584" s="22" t="s">
        <v>104</v>
      </c>
      <c r="B584" s="22" t="s">
        <v>48</v>
      </c>
      <c r="C584" s="23">
        <v>41492.0</v>
      </c>
      <c r="D584" s="24">
        <v>40.0</v>
      </c>
      <c r="E584" s="25">
        <v>21.1</v>
      </c>
      <c r="F584" s="22" t="s">
        <v>85</v>
      </c>
    </row>
    <row r="585">
      <c r="A585" s="22" t="s">
        <v>104</v>
      </c>
      <c r="B585" s="22" t="s">
        <v>48</v>
      </c>
      <c r="C585" s="23">
        <v>41492.0</v>
      </c>
      <c r="D585" s="24">
        <v>50.0</v>
      </c>
      <c r="E585" s="25">
        <v>21.3</v>
      </c>
      <c r="F585" s="22" t="s">
        <v>85</v>
      </c>
    </row>
    <row r="586">
      <c r="A586" s="22" t="s">
        <v>104</v>
      </c>
      <c r="B586" s="22" t="s">
        <v>48</v>
      </c>
      <c r="C586" s="23">
        <v>41492.0</v>
      </c>
      <c r="D586" s="24">
        <v>100.2</v>
      </c>
      <c r="E586" s="25">
        <v>21.9</v>
      </c>
      <c r="F586" s="22" t="s">
        <v>85</v>
      </c>
    </row>
    <row r="587">
      <c r="A587" s="22" t="s">
        <v>104</v>
      </c>
      <c r="B587" s="22" t="s">
        <v>48</v>
      </c>
      <c r="C587" s="23">
        <v>41492.0</v>
      </c>
      <c r="D587" s="24">
        <v>129.9</v>
      </c>
      <c r="E587" s="25">
        <v>22.1</v>
      </c>
      <c r="F587" s="22" t="s">
        <v>85</v>
      </c>
    </row>
    <row r="588">
      <c r="A588" s="22" t="s">
        <v>104</v>
      </c>
      <c r="B588" s="22" t="s">
        <v>48</v>
      </c>
      <c r="C588" s="23">
        <v>41492.0</v>
      </c>
      <c r="D588" s="24">
        <v>137.9</v>
      </c>
      <c r="E588" s="25">
        <v>22.1</v>
      </c>
      <c r="F588" s="22" t="s">
        <v>85</v>
      </c>
    </row>
    <row r="589">
      <c r="A589" s="22" t="s">
        <v>104</v>
      </c>
      <c r="B589" s="22" t="s">
        <v>117</v>
      </c>
      <c r="C589" s="23">
        <v>41002.0</v>
      </c>
      <c r="D589" s="24">
        <v>1.8</v>
      </c>
      <c r="E589" s="25">
        <v>23.2</v>
      </c>
      <c r="F589" s="22" t="s">
        <v>85</v>
      </c>
    </row>
    <row r="590">
      <c r="A590" s="22" t="s">
        <v>104</v>
      </c>
      <c r="B590" s="22" t="s">
        <v>117</v>
      </c>
      <c r="C590" s="23">
        <v>41002.0</v>
      </c>
      <c r="D590" s="24">
        <v>58.8</v>
      </c>
      <c r="E590" s="25">
        <v>23.6</v>
      </c>
      <c r="F590" s="22" t="s">
        <v>85</v>
      </c>
    </row>
    <row r="591">
      <c r="A591" s="22" t="s">
        <v>104</v>
      </c>
      <c r="B591" s="22" t="s">
        <v>117</v>
      </c>
      <c r="C591" s="23">
        <v>41002.0</v>
      </c>
      <c r="D591" s="24">
        <v>107.6</v>
      </c>
      <c r="E591" s="25">
        <v>23.8</v>
      </c>
      <c r="F591" s="22" t="s">
        <v>85</v>
      </c>
    </row>
    <row r="592">
      <c r="A592" s="22" t="s">
        <v>104</v>
      </c>
      <c r="B592" s="22" t="s">
        <v>117</v>
      </c>
      <c r="C592" s="23">
        <v>41002.0</v>
      </c>
      <c r="D592" s="24">
        <v>115.5</v>
      </c>
      <c r="E592" s="25">
        <v>23.6</v>
      </c>
      <c r="F592" s="22" t="s">
        <v>85</v>
      </c>
    </row>
    <row r="593">
      <c r="A593" s="22" t="s">
        <v>104</v>
      </c>
      <c r="B593" s="22" t="s">
        <v>117</v>
      </c>
      <c r="C593" s="23">
        <v>41127.0</v>
      </c>
      <c r="D593" s="24">
        <v>2.1</v>
      </c>
      <c r="E593" s="25">
        <v>17.3</v>
      </c>
      <c r="F593" s="22" t="s">
        <v>85</v>
      </c>
    </row>
    <row r="594">
      <c r="A594" s="22" t="s">
        <v>104</v>
      </c>
      <c r="B594" s="22" t="s">
        <v>117</v>
      </c>
      <c r="C594" s="23">
        <v>41127.0</v>
      </c>
      <c r="D594" s="24">
        <v>8.0</v>
      </c>
      <c r="E594" s="25">
        <v>17.5</v>
      </c>
      <c r="F594" s="22" t="s">
        <v>85</v>
      </c>
    </row>
    <row r="595">
      <c r="A595" s="22" t="s">
        <v>104</v>
      </c>
      <c r="B595" s="22" t="s">
        <v>117</v>
      </c>
      <c r="C595" s="23">
        <v>41127.0</v>
      </c>
      <c r="D595" s="24">
        <v>43.4</v>
      </c>
      <c r="E595" s="25">
        <v>23.1</v>
      </c>
      <c r="F595" s="22" t="s">
        <v>85</v>
      </c>
    </row>
    <row r="596">
      <c r="A596" s="22" t="s">
        <v>104</v>
      </c>
      <c r="B596" s="22" t="s">
        <v>117</v>
      </c>
      <c r="C596" s="23">
        <v>41127.0</v>
      </c>
      <c r="D596" s="24">
        <v>84.3</v>
      </c>
      <c r="E596" s="25">
        <v>24.8</v>
      </c>
      <c r="F596" s="22" t="s">
        <v>85</v>
      </c>
    </row>
    <row r="597">
      <c r="A597" s="22" t="s">
        <v>104</v>
      </c>
      <c r="B597" s="22" t="s">
        <v>117</v>
      </c>
      <c r="C597" s="23">
        <v>41127.0</v>
      </c>
      <c r="D597" s="24">
        <v>107.1</v>
      </c>
      <c r="E597" s="25">
        <v>24.8</v>
      </c>
      <c r="F597" s="22" t="s">
        <v>85</v>
      </c>
    </row>
    <row r="598">
      <c r="A598" s="22" t="s">
        <v>104</v>
      </c>
      <c r="B598" s="22" t="s">
        <v>117</v>
      </c>
      <c r="C598" s="23">
        <v>41127.0</v>
      </c>
      <c r="D598" s="24">
        <v>115.0</v>
      </c>
      <c r="E598" s="25">
        <v>24.7</v>
      </c>
      <c r="F598" s="22" t="s">
        <v>85</v>
      </c>
    </row>
    <row r="599">
      <c r="A599" s="22" t="s">
        <v>104</v>
      </c>
      <c r="B599" s="22" t="s">
        <v>117</v>
      </c>
      <c r="C599" s="23">
        <v>41362.0</v>
      </c>
      <c r="D599" s="24">
        <v>2.1</v>
      </c>
      <c r="E599" s="25">
        <v>23.7</v>
      </c>
      <c r="F599" s="22" t="s">
        <v>85</v>
      </c>
    </row>
    <row r="600">
      <c r="A600" s="22" t="s">
        <v>104</v>
      </c>
      <c r="B600" s="22" t="s">
        <v>117</v>
      </c>
      <c r="C600" s="23">
        <v>41362.0</v>
      </c>
      <c r="D600" s="24">
        <v>58.0</v>
      </c>
      <c r="E600" s="25">
        <v>24.1</v>
      </c>
      <c r="F600" s="22" t="s">
        <v>85</v>
      </c>
    </row>
    <row r="601">
      <c r="A601" s="22" t="s">
        <v>104</v>
      </c>
      <c r="B601" s="22" t="s">
        <v>117</v>
      </c>
      <c r="C601" s="23">
        <v>41362.0</v>
      </c>
      <c r="D601" s="24">
        <v>107.3</v>
      </c>
      <c r="E601" s="25">
        <v>24.2</v>
      </c>
      <c r="F601" s="22" t="s">
        <v>85</v>
      </c>
    </row>
    <row r="602">
      <c r="A602" s="22" t="s">
        <v>104</v>
      </c>
      <c r="B602" s="22" t="s">
        <v>117</v>
      </c>
      <c r="C602" s="23">
        <v>41362.0</v>
      </c>
      <c r="D602" s="24">
        <v>115.4</v>
      </c>
      <c r="E602" s="25">
        <v>24.5</v>
      </c>
      <c r="F602" s="22" t="s">
        <v>85</v>
      </c>
    </row>
    <row r="603">
      <c r="A603" s="22" t="s">
        <v>104</v>
      </c>
      <c r="B603" s="22" t="s">
        <v>117</v>
      </c>
      <c r="C603" s="23">
        <v>41492.0</v>
      </c>
      <c r="D603" s="24">
        <v>1.2</v>
      </c>
      <c r="E603" s="25">
        <v>18.3</v>
      </c>
      <c r="F603" s="22" t="s">
        <v>85</v>
      </c>
    </row>
    <row r="604">
      <c r="A604" s="22" t="s">
        <v>104</v>
      </c>
      <c r="B604" s="22" t="s">
        <v>117</v>
      </c>
      <c r="C604" s="23">
        <v>41492.0</v>
      </c>
      <c r="D604" s="24">
        <v>18.2</v>
      </c>
      <c r="E604" s="25">
        <v>20.4</v>
      </c>
      <c r="F604" s="22" t="s">
        <v>85</v>
      </c>
    </row>
    <row r="605">
      <c r="A605" s="22" t="s">
        <v>104</v>
      </c>
      <c r="B605" s="22" t="s">
        <v>117</v>
      </c>
      <c r="C605" s="23">
        <v>41492.0</v>
      </c>
      <c r="D605" s="24">
        <v>72.0</v>
      </c>
      <c r="E605" s="25">
        <v>21.9</v>
      </c>
      <c r="F605" s="22" t="s">
        <v>85</v>
      </c>
    </row>
    <row r="606">
      <c r="A606" s="22" t="s">
        <v>104</v>
      </c>
      <c r="B606" s="22" t="s">
        <v>117</v>
      </c>
      <c r="C606" s="23">
        <v>41492.0</v>
      </c>
      <c r="D606" s="24">
        <v>106.4</v>
      </c>
      <c r="E606" s="25">
        <v>22.1</v>
      </c>
      <c r="F606" s="22" t="s">
        <v>85</v>
      </c>
    </row>
    <row r="607">
      <c r="A607" s="22" t="s">
        <v>104</v>
      </c>
      <c r="B607" s="22" t="s">
        <v>117</v>
      </c>
      <c r="C607" s="23">
        <v>41492.0</v>
      </c>
      <c r="D607" s="24">
        <v>114.2</v>
      </c>
      <c r="E607" s="25">
        <v>22.1</v>
      </c>
      <c r="F607" s="22" t="s">
        <v>85</v>
      </c>
    </row>
    <row r="608">
      <c r="A608" s="22" t="s">
        <v>104</v>
      </c>
      <c r="B608" s="22" t="s">
        <v>118</v>
      </c>
      <c r="C608" s="23">
        <v>41005.0</v>
      </c>
      <c r="D608" s="24">
        <v>2.3</v>
      </c>
      <c r="E608" s="25">
        <v>22.1</v>
      </c>
      <c r="F608" s="22" t="s">
        <v>85</v>
      </c>
    </row>
    <row r="609">
      <c r="A609" s="22" t="s">
        <v>104</v>
      </c>
      <c r="B609" s="22" t="s">
        <v>118</v>
      </c>
      <c r="C609" s="23">
        <v>41005.0</v>
      </c>
      <c r="D609" s="24">
        <v>44.5</v>
      </c>
      <c r="E609" s="25">
        <v>22.4</v>
      </c>
      <c r="F609" s="22" t="s">
        <v>85</v>
      </c>
    </row>
    <row r="610">
      <c r="A610" s="22" t="s">
        <v>104</v>
      </c>
      <c r="B610" s="22" t="s">
        <v>118</v>
      </c>
      <c r="C610" s="23">
        <v>41005.0</v>
      </c>
      <c r="D610" s="24">
        <v>79.0</v>
      </c>
      <c r="E610" s="25">
        <v>22.3</v>
      </c>
      <c r="F610" s="22" t="s">
        <v>85</v>
      </c>
    </row>
    <row r="611">
      <c r="A611" s="22" t="s">
        <v>104</v>
      </c>
      <c r="B611" s="22" t="s">
        <v>118</v>
      </c>
      <c r="C611" s="23">
        <v>41005.0</v>
      </c>
      <c r="D611" s="24">
        <v>86.8</v>
      </c>
      <c r="E611" s="25">
        <v>22.4</v>
      </c>
      <c r="F611" s="22" t="s">
        <v>85</v>
      </c>
    </row>
    <row r="612">
      <c r="A612" s="22" t="s">
        <v>104</v>
      </c>
      <c r="B612" s="22" t="s">
        <v>118</v>
      </c>
      <c r="C612" s="23">
        <v>41129.0</v>
      </c>
      <c r="D612" s="24">
        <v>1.6</v>
      </c>
      <c r="E612" s="25">
        <v>21.0</v>
      </c>
      <c r="F612" s="22" t="s">
        <v>85</v>
      </c>
    </row>
    <row r="613">
      <c r="A613" s="22" t="s">
        <v>104</v>
      </c>
      <c r="B613" s="22" t="s">
        <v>118</v>
      </c>
      <c r="C613" s="23">
        <v>41129.0</v>
      </c>
      <c r="D613" s="24">
        <v>6.8</v>
      </c>
      <c r="E613" s="25">
        <v>21.1</v>
      </c>
      <c r="F613" s="22" t="s">
        <v>85</v>
      </c>
    </row>
    <row r="614">
      <c r="A614" s="22" t="s">
        <v>104</v>
      </c>
      <c r="B614" s="22" t="s">
        <v>118</v>
      </c>
      <c r="C614" s="23">
        <v>41129.0</v>
      </c>
      <c r="D614" s="24">
        <v>63.9</v>
      </c>
      <c r="E614" s="25">
        <v>23.6</v>
      </c>
      <c r="F614" s="22" t="s">
        <v>85</v>
      </c>
    </row>
    <row r="615">
      <c r="A615" s="22" t="s">
        <v>104</v>
      </c>
      <c r="B615" s="22" t="s">
        <v>118</v>
      </c>
      <c r="C615" s="23">
        <v>41129.0</v>
      </c>
      <c r="D615" s="24">
        <v>78.5</v>
      </c>
      <c r="E615" s="25">
        <v>22.8</v>
      </c>
      <c r="F615" s="22" t="s">
        <v>85</v>
      </c>
    </row>
    <row r="616">
      <c r="A616" s="22" t="s">
        <v>104</v>
      </c>
      <c r="B616" s="22" t="s">
        <v>118</v>
      </c>
      <c r="C616" s="23">
        <v>41129.0</v>
      </c>
      <c r="D616" s="24">
        <v>86.6</v>
      </c>
      <c r="E616" s="25">
        <v>22.9</v>
      </c>
      <c r="F616" s="22" t="s">
        <v>85</v>
      </c>
    </row>
    <row r="617">
      <c r="A617" s="22" t="s">
        <v>104</v>
      </c>
      <c r="B617" s="22" t="s">
        <v>118</v>
      </c>
      <c r="C617" s="23">
        <v>41363.0</v>
      </c>
      <c r="D617" s="24">
        <v>1.7</v>
      </c>
      <c r="E617" s="25">
        <v>28.1</v>
      </c>
      <c r="F617" s="22" t="s">
        <v>85</v>
      </c>
    </row>
    <row r="618">
      <c r="A618" s="22" t="s">
        <v>104</v>
      </c>
      <c r="B618" s="22" t="s">
        <v>118</v>
      </c>
      <c r="C618" s="23">
        <v>41363.0</v>
      </c>
      <c r="D618" s="24">
        <v>44.3</v>
      </c>
      <c r="E618" s="25">
        <v>26.3</v>
      </c>
      <c r="F618" s="22" t="s">
        <v>85</v>
      </c>
    </row>
    <row r="619">
      <c r="A619" s="22" t="s">
        <v>104</v>
      </c>
      <c r="B619" s="22" t="s">
        <v>118</v>
      </c>
      <c r="C619" s="23">
        <v>41363.0</v>
      </c>
      <c r="D619" s="24">
        <v>78.3</v>
      </c>
      <c r="E619" s="25">
        <v>23.1</v>
      </c>
      <c r="F619" s="22" t="s">
        <v>85</v>
      </c>
    </row>
    <row r="620">
      <c r="A620" s="22" t="s">
        <v>104</v>
      </c>
      <c r="B620" s="22" t="s">
        <v>118</v>
      </c>
      <c r="C620" s="23">
        <v>41363.0</v>
      </c>
      <c r="D620" s="24">
        <v>86.5</v>
      </c>
      <c r="E620" s="25">
        <v>24.2</v>
      </c>
      <c r="F620" s="22" t="s">
        <v>85</v>
      </c>
    </row>
    <row r="621">
      <c r="A621" s="22" t="s">
        <v>104</v>
      </c>
      <c r="B621" s="22" t="s">
        <v>118</v>
      </c>
      <c r="C621" s="23">
        <v>41493.0</v>
      </c>
      <c r="D621" s="24">
        <v>2.6</v>
      </c>
      <c r="E621" s="25">
        <v>24.0</v>
      </c>
      <c r="F621" s="22" t="s">
        <v>85</v>
      </c>
    </row>
    <row r="622">
      <c r="A622" s="22" t="s">
        <v>104</v>
      </c>
      <c r="B622" s="22" t="s">
        <v>118</v>
      </c>
      <c r="C622" s="23">
        <v>41493.0</v>
      </c>
      <c r="D622" s="24">
        <v>6.7</v>
      </c>
      <c r="E622" s="25">
        <v>25.3</v>
      </c>
      <c r="F622" s="22" t="s">
        <v>85</v>
      </c>
    </row>
    <row r="623">
      <c r="A623" s="22" t="s">
        <v>104</v>
      </c>
      <c r="B623" s="22" t="s">
        <v>118</v>
      </c>
      <c r="C623" s="23">
        <v>41493.0</v>
      </c>
      <c r="D623" s="24">
        <v>52.8</v>
      </c>
      <c r="E623" s="25">
        <v>25.8</v>
      </c>
      <c r="F623" s="22" t="s">
        <v>85</v>
      </c>
    </row>
    <row r="624">
      <c r="A624" s="22" t="s">
        <v>104</v>
      </c>
      <c r="B624" s="22" t="s">
        <v>118</v>
      </c>
      <c r="C624" s="23">
        <v>41493.0</v>
      </c>
      <c r="D624" s="24">
        <v>58.9</v>
      </c>
      <c r="E624" s="25">
        <v>26.1</v>
      </c>
      <c r="F624" s="22" t="s">
        <v>85</v>
      </c>
    </row>
    <row r="625">
      <c r="A625" s="22" t="s">
        <v>104</v>
      </c>
      <c r="B625" s="22" t="s">
        <v>118</v>
      </c>
      <c r="C625" s="23">
        <v>41493.0</v>
      </c>
      <c r="D625" s="24">
        <v>78.0</v>
      </c>
      <c r="E625" s="25">
        <v>24.8</v>
      </c>
      <c r="F625" s="22" t="s">
        <v>85</v>
      </c>
    </row>
    <row r="626">
      <c r="A626" s="22" t="s">
        <v>104</v>
      </c>
      <c r="B626" s="22" t="s">
        <v>118</v>
      </c>
      <c r="C626" s="23">
        <v>41493.0</v>
      </c>
      <c r="D626" s="24">
        <v>85.5</v>
      </c>
      <c r="E626" s="25">
        <v>24.9</v>
      </c>
      <c r="F626" s="22" t="s">
        <v>85</v>
      </c>
    </row>
    <row r="627">
      <c r="A627" s="22" t="s">
        <v>104</v>
      </c>
      <c r="B627" s="22" t="s">
        <v>119</v>
      </c>
      <c r="C627" s="23">
        <v>41003.0</v>
      </c>
      <c r="D627" s="24">
        <v>2.5</v>
      </c>
      <c r="E627" s="25">
        <v>23.7</v>
      </c>
      <c r="F627" s="22" t="s">
        <v>85</v>
      </c>
    </row>
    <row r="628">
      <c r="A628" s="22" t="s">
        <v>104</v>
      </c>
      <c r="B628" s="22" t="s">
        <v>119</v>
      </c>
      <c r="C628" s="23">
        <v>41003.0</v>
      </c>
      <c r="D628" s="24">
        <v>56.6</v>
      </c>
      <c r="E628" s="25">
        <v>23.6</v>
      </c>
      <c r="F628" s="22" t="s">
        <v>85</v>
      </c>
    </row>
    <row r="629">
      <c r="A629" s="22" t="s">
        <v>104</v>
      </c>
      <c r="B629" s="22" t="s">
        <v>119</v>
      </c>
      <c r="C629" s="23">
        <v>41003.0</v>
      </c>
      <c r="D629" s="24">
        <v>103.5</v>
      </c>
      <c r="E629" s="25">
        <v>24.1</v>
      </c>
      <c r="F629" s="22" t="s">
        <v>85</v>
      </c>
    </row>
    <row r="630">
      <c r="A630" s="22" t="s">
        <v>104</v>
      </c>
      <c r="B630" s="22" t="s">
        <v>119</v>
      </c>
      <c r="C630" s="23">
        <v>41003.0</v>
      </c>
      <c r="D630" s="24">
        <v>111.7</v>
      </c>
      <c r="E630" s="25">
        <v>24.2</v>
      </c>
      <c r="F630" s="22" t="s">
        <v>85</v>
      </c>
    </row>
    <row r="631">
      <c r="A631" s="22" t="s">
        <v>104</v>
      </c>
      <c r="B631" s="22" t="s">
        <v>119</v>
      </c>
      <c r="C631" s="23">
        <v>41128.0</v>
      </c>
      <c r="D631" s="24">
        <v>2.0</v>
      </c>
      <c r="E631" s="25">
        <v>20.1</v>
      </c>
      <c r="F631" s="22" t="s">
        <v>85</v>
      </c>
    </row>
    <row r="632">
      <c r="A632" s="22" t="s">
        <v>104</v>
      </c>
      <c r="B632" s="22" t="s">
        <v>119</v>
      </c>
      <c r="C632" s="23">
        <v>41128.0</v>
      </c>
      <c r="D632" s="24">
        <v>7.9</v>
      </c>
      <c r="E632" s="25">
        <v>19.6</v>
      </c>
      <c r="F632" s="22" t="s">
        <v>85</v>
      </c>
    </row>
    <row r="633">
      <c r="A633" s="22" t="s">
        <v>104</v>
      </c>
      <c r="B633" s="22" t="s">
        <v>119</v>
      </c>
      <c r="C633" s="23">
        <v>41128.0</v>
      </c>
      <c r="D633" s="24">
        <v>43.0</v>
      </c>
      <c r="E633" s="25">
        <v>24.4</v>
      </c>
      <c r="F633" s="22" t="s">
        <v>85</v>
      </c>
    </row>
    <row r="634">
      <c r="A634" s="22" t="s">
        <v>104</v>
      </c>
      <c r="B634" s="22" t="s">
        <v>119</v>
      </c>
      <c r="C634" s="23">
        <v>41128.0</v>
      </c>
      <c r="D634" s="24">
        <v>75.9</v>
      </c>
      <c r="E634" s="25">
        <v>25.6</v>
      </c>
      <c r="F634" s="22" t="s">
        <v>85</v>
      </c>
    </row>
    <row r="635">
      <c r="A635" s="22" t="s">
        <v>104</v>
      </c>
      <c r="B635" s="22" t="s">
        <v>119</v>
      </c>
      <c r="C635" s="23">
        <v>41128.0</v>
      </c>
      <c r="D635" s="24">
        <v>105.1</v>
      </c>
      <c r="E635" s="25">
        <v>25.9</v>
      </c>
      <c r="F635" s="22" t="s">
        <v>85</v>
      </c>
    </row>
    <row r="636">
      <c r="A636" s="22" t="s">
        <v>104</v>
      </c>
      <c r="B636" s="22" t="s">
        <v>119</v>
      </c>
      <c r="C636" s="23">
        <v>41128.0</v>
      </c>
      <c r="D636" s="24">
        <v>112.4</v>
      </c>
      <c r="E636" s="25">
        <v>25.8</v>
      </c>
      <c r="F636" s="22" t="s">
        <v>85</v>
      </c>
    </row>
    <row r="637">
      <c r="A637" s="22" t="s">
        <v>104</v>
      </c>
      <c r="B637" s="22" t="s">
        <v>120</v>
      </c>
      <c r="C637" s="23">
        <v>41363.0</v>
      </c>
      <c r="D637" s="24">
        <v>1.8</v>
      </c>
      <c r="E637" s="25">
        <v>23.3</v>
      </c>
      <c r="F637" s="22" t="s">
        <v>85</v>
      </c>
    </row>
    <row r="638">
      <c r="A638" s="22" t="s">
        <v>104</v>
      </c>
      <c r="B638" s="22" t="s">
        <v>120</v>
      </c>
      <c r="C638" s="23">
        <v>41363.0</v>
      </c>
      <c r="D638" s="24">
        <v>18.2</v>
      </c>
      <c r="E638" s="25">
        <v>23.3</v>
      </c>
      <c r="F638" s="22" t="s">
        <v>85</v>
      </c>
    </row>
    <row r="639">
      <c r="A639" s="22" t="s">
        <v>104</v>
      </c>
      <c r="B639" s="22" t="s">
        <v>120</v>
      </c>
      <c r="C639" s="23">
        <v>41363.0</v>
      </c>
      <c r="D639" s="24">
        <v>26.7</v>
      </c>
      <c r="E639" s="25">
        <v>23.2</v>
      </c>
      <c r="F639" s="22" t="s">
        <v>85</v>
      </c>
    </row>
    <row r="640">
      <c r="A640" s="22" t="s">
        <v>104</v>
      </c>
      <c r="B640" s="22" t="s">
        <v>120</v>
      </c>
      <c r="C640" s="23">
        <v>41363.0</v>
      </c>
      <c r="D640" s="24">
        <v>34.8</v>
      </c>
      <c r="E640" s="25">
        <v>23.3</v>
      </c>
      <c r="F640" s="22" t="s">
        <v>85</v>
      </c>
    </row>
    <row r="641">
      <c r="A641" s="22" t="s">
        <v>104</v>
      </c>
      <c r="B641" s="22" t="s">
        <v>120</v>
      </c>
      <c r="C641" s="23">
        <v>41493.0</v>
      </c>
      <c r="D641" s="24">
        <v>2.0</v>
      </c>
      <c r="E641" s="25">
        <v>18.9</v>
      </c>
      <c r="F641" s="22" t="s">
        <v>85</v>
      </c>
    </row>
    <row r="642">
      <c r="A642" s="22" t="s">
        <v>104</v>
      </c>
      <c r="B642" s="22" t="s">
        <v>120</v>
      </c>
      <c r="C642" s="23">
        <v>41493.0</v>
      </c>
      <c r="D642" s="24">
        <v>7.0</v>
      </c>
      <c r="E642" s="25">
        <v>20.0</v>
      </c>
      <c r="F642" s="22" t="s">
        <v>85</v>
      </c>
    </row>
    <row r="643">
      <c r="A643" s="22" t="s">
        <v>104</v>
      </c>
      <c r="B643" s="22" t="s">
        <v>120</v>
      </c>
      <c r="C643" s="23">
        <v>41493.0</v>
      </c>
      <c r="D643" s="24">
        <v>27.0</v>
      </c>
      <c r="E643" s="25">
        <v>21.5</v>
      </c>
      <c r="F643" s="22" t="s">
        <v>85</v>
      </c>
    </row>
    <row r="644">
      <c r="A644" s="22" t="s">
        <v>104</v>
      </c>
      <c r="B644" s="22" t="s">
        <v>120</v>
      </c>
      <c r="C644" s="23">
        <v>41493.0</v>
      </c>
      <c r="D644" s="24">
        <v>34.6</v>
      </c>
      <c r="E644" s="25">
        <v>23.6</v>
      </c>
      <c r="F644" s="22" t="s">
        <v>85</v>
      </c>
    </row>
    <row r="645">
      <c r="A645" s="22" t="s">
        <v>121</v>
      </c>
      <c r="B645" s="22" t="s">
        <v>122</v>
      </c>
      <c r="C645" s="23">
        <v>41000.0</v>
      </c>
      <c r="D645" s="24">
        <v>1.9</v>
      </c>
      <c r="E645" s="25">
        <v>23.5</v>
      </c>
      <c r="F645" s="22" t="s">
        <v>85</v>
      </c>
    </row>
    <row r="646">
      <c r="A646" s="22" t="s">
        <v>121</v>
      </c>
      <c r="B646" s="22" t="s">
        <v>122</v>
      </c>
      <c r="C646" s="23">
        <v>41000.0</v>
      </c>
      <c r="D646" s="24">
        <v>62.5</v>
      </c>
      <c r="E646" s="25">
        <v>23.5</v>
      </c>
      <c r="F646" s="22" t="s">
        <v>85</v>
      </c>
    </row>
    <row r="647">
      <c r="A647" s="22" t="s">
        <v>121</v>
      </c>
      <c r="B647" s="22" t="s">
        <v>122</v>
      </c>
      <c r="C647" s="23">
        <v>41000.0</v>
      </c>
      <c r="D647" s="24">
        <v>114.5</v>
      </c>
      <c r="E647" s="25">
        <v>24.0</v>
      </c>
      <c r="F647" s="22" t="s">
        <v>85</v>
      </c>
    </row>
    <row r="648">
      <c r="A648" s="22" t="s">
        <v>121</v>
      </c>
      <c r="B648" s="22" t="s">
        <v>122</v>
      </c>
      <c r="C648" s="23">
        <v>41000.0</v>
      </c>
      <c r="D648" s="24">
        <v>122.5</v>
      </c>
      <c r="E648" s="25">
        <v>24.3</v>
      </c>
      <c r="F648" s="22" t="s">
        <v>85</v>
      </c>
    </row>
    <row r="649">
      <c r="A649" s="22" t="s">
        <v>121</v>
      </c>
      <c r="B649" s="22" t="s">
        <v>122</v>
      </c>
      <c r="C649" s="23">
        <v>41122.0</v>
      </c>
      <c r="D649" s="24">
        <v>1.5</v>
      </c>
      <c r="E649" s="25">
        <v>18.1</v>
      </c>
      <c r="F649" s="22" t="s">
        <v>85</v>
      </c>
    </row>
    <row r="650">
      <c r="A650" s="22" t="s">
        <v>121</v>
      </c>
      <c r="B650" s="22" t="s">
        <v>122</v>
      </c>
      <c r="C650" s="23">
        <v>41122.0</v>
      </c>
      <c r="D650" s="24">
        <v>9.0</v>
      </c>
      <c r="E650" s="25">
        <v>18.9</v>
      </c>
      <c r="F650" s="22" t="s">
        <v>85</v>
      </c>
    </row>
    <row r="651">
      <c r="A651" s="22" t="s">
        <v>121</v>
      </c>
      <c r="B651" s="22" t="s">
        <v>122</v>
      </c>
      <c r="C651" s="23">
        <v>41122.0</v>
      </c>
      <c r="D651" s="24">
        <v>30.0</v>
      </c>
      <c r="E651" s="25">
        <v>21.3</v>
      </c>
      <c r="F651" s="22" t="s">
        <v>85</v>
      </c>
    </row>
    <row r="652">
      <c r="A652" s="22" t="s">
        <v>121</v>
      </c>
      <c r="B652" s="22" t="s">
        <v>122</v>
      </c>
      <c r="C652" s="23">
        <v>41122.0</v>
      </c>
      <c r="D652" s="24">
        <v>80.0</v>
      </c>
      <c r="E652" s="25">
        <v>24.6</v>
      </c>
      <c r="F652" s="22" t="s">
        <v>85</v>
      </c>
    </row>
    <row r="653">
      <c r="A653" s="22" t="s">
        <v>121</v>
      </c>
      <c r="B653" s="22" t="s">
        <v>122</v>
      </c>
      <c r="C653" s="23">
        <v>41122.0</v>
      </c>
      <c r="D653" s="24">
        <v>115.5</v>
      </c>
      <c r="E653" s="25">
        <v>26.4</v>
      </c>
      <c r="F653" s="22" t="s">
        <v>85</v>
      </c>
    </row>
    <row r="654">
      <c r="A654" s="22" t="s">
        <v>121</v>
      </c>
      <c r="B654" s="22" t="s">
        <v>122</v>
      </c>
      <c r="C654" s="23">
        <v>41122.0</v>
      </c>
      <c r="D654" s="24">
        <v>123.7</v>
      </c>
      <c r="E654" s="25">
        <v>26.0</v>
      </c>
      <c r="F654" s="22" t="s">
        <v>85</v>
      </c>
    </row>
    <row r="655">
      <c r="A655" s="22" t="s">
        <v>121</v>
      </c>
      <c r="B655" s="22" t="s">
        <v>122</v>
      </c>
      <c r="C655" s="23">
        <v>41360.0</v>
      </c>
      <c r="D655" s="24">
        <v>1.8</v>
      </c>
      <c r="E655" s="25">
        <v>24.3</v>
      </c>
      <c r="F655" s="22" t="s">
        <v>85</v>
      </c>
    </row>
    <row r="656">
      <c r="A656" s="22" t="s">
        <v>121</v>
      </c>
      <c r="B656" s="22" t="s">
        <v>122</v>
      </c>
      <c r="C656" s="23">
        <v>41360.0</v>
      </c>
      <c r="D656" s="24">
        <v>62.5</v>
      </c>
      <c r="E656" s="25">
        <v>24.1</v>
      </c>
      <c r="F656" s="22" t="s">
        <v>85</v>
      </c>
    </row>
    <row r="657">
      <c r="A657" s="22" t="s">
        <v>121</v>
      </c>
      <c r="B657" s="22" t="s">
        <v>122</v>
      </c>
      <c r="C657" s="23">
        <v>41360.0</v>
      </c>
      <c r="D657" s="24">
        <v>114.9</v>
      </c>
      <c r="E657" s="25">
        <v>24.8</v>
      </c>
      <c r="F657" s="22" t="s">
        <v>85</v>
      </c>
    </row>
    <row r="658">
      <c r="A658" s="22" t="s">
        <v>121</v>
      </c>
      <c r="B658" s="22" t="s">
        <v>122</v>
      </c>
      <c r="C658" s="23">
        <v>41360.0</v>
      </c>
      <c r="D658" s="24">
        <v>123.1</v>
      </c>
      <c r="E658" s="25">
        <v>24.1</v>
      </c>
      <c r="F658" s="22" t="s">
        <v>85</v>
      </c>
    </row>
    <row r="659">
      <c r="A659" s="22" t="s">
        <v>121</v>
      </c>
      <c r="B659" s="22" t="s">
        <v>122</v>
      </c>
      <c r="C659" s="23">
        <v>41488.0</v>
      </c>
      <c r="D659" s="24">
        <v>1.7</v>
      </c>
      <c r="E659" s="25">
        <v>18.3</v>
      </c>
      <c r="F659" s="22" t="s">
        <v>85</v>
      </c>
    </row>
    <row r="660">
      <c r="A660" s="22" t="s">
        <v>121</v>
      </c>
      <c r="B660" s="22" t="s">
        <v>122</v>
      </c>
      <c r="C660" s="23">
        <v>41488.0</v>
      </c>
      <c r="D660" s="24">
        <v>6.1</v>
      </c>
      <c r="E660" s="25">
        <v>18.3</v>
      </c>
      <c r="F660" s="22" t="s">
        <v>85</v>
      </c>
    </row>
    <row r="661">
      <c r="A661" s="22" t="s">
        <v>121</v>
      </c>
      <c r="B661" s="22" t="s">
        <v>122</v>
      </c>
      <c r="C661" s="23">
        <v>41488.0</v>
      </c>
      <c r="D661" s="24">
        <v>44.0</v>
      </c>
      <c r="E661" s="25">
        <v>23.2</v>
      </c>
      <c r="F661" s="22" t="s">
        <v>85</v>
      </c>
    </row>
    <row r="662">
      <c r="A662" s="22" t="s">
        <v>121</v>
      </c>
      <c r="B662" s="22" t="s">
        <v>122</v>
      </c>
      <c r="C662" s="23">
        <v>41488.0</v>
      </c>
      <c r="D662" s="24">
        <v>77.0</v>
      </c>
      <c r="E662" s="25">
        <v>23.4</v>
      </c>
      <c r="F662" s="22" t="s">
        <v>85</v>
      </c>
    </row>
    <row r="663">
      <c r="A663" s="22" t="s">
        <v>121</v>
      </c>
      <c r="B663" s="22" t="s">
        <v>122</v>
      </c>
      <c r="C663" s="23">
        <v>41488.0</v>
      </c>
      <c r="D663" s="24">
        <v>114.9</v>
      </c>
      <c r="E663" s="25">
        <v>24.0</v>
      </c>
      <c r="F663" s="22" t="s">
        <v>85</v>
      </c>
    </row>
    <row r="664">
      <c r="A664" s="22" t="s">
        <v>121</v>
      </c>
      <c r="B664" s="22" t="s">
        <v>122</v>
      </c>
      <c r="C664" s="23">
        <v>41488.0</v>
      </c>
      <c r="D664" s="24">
        <v>122.3</v>
      </c>
      <c r="E664" s="25">
        <v>24.1</v>
      </c>
      <c r="F664" s="22" t="s">
        <v>85</v>
      </c>
    </row>
    <row r="665">
      <c r="A665" s="22" t="s">
        <v>121</v>
      </c>
      <c r="B665" s="22" t="s">
        <v>123</v>
      </c>
      <c r="C665" s="23">
        <v>41000.0</v>
      </c>
      <c r="D665" s="24">
        <v>1.9</v>
      </c>
      <c r="E665" s="25">
        <v>22.6</v>
      </c>
      <c r="F665" s="22" t="s">
        <v>85</v>
      </c>
    </row>
    <row r="666">
      <c r="A666" s="22" t="s">
        <v>121</v>
      </c>
      <c r="B666" s="22" t="s">
        <v>123</v>
      </c>
      <c r="C666" s="23">
        <v>41000.0</v>
      </c>
      <c r="D666" s="24">
        <v>49.8</v>
      </c>
      <c r="E666" s="25">
        <v>22.7</v>
      </c>
      <c r="F666" s="22" t="s">
        <v>85</v>
      </c>
    </row>
    <row r="667">
      <c r="A667" s="22" t="s">
        <v>121</v>
      </c>
      <c r="B667" s="22" t="s">
        <v>123</v>
      </c>
      <c r="C667" s="23">
        <v>41000.0</v>
      </c>
      <c r="D667" s="24">
        <v>89.6</v>
      </c>
      <c r="E667" s="25">
        <v>22.5</v>
      </c>
      <c r="F667" s="22" t="s">
        <v>85</v>
      </c>
    </row>
    <row r="668">
      <c r="A668" s="22" t="s">
        <v>121</v>
      </c>
      <c r="B668" s="22" t="s">
        <v>123</v>
      </c>
      <c r="C668" s="23">
        <v>41000.0</v>
      </c>
      <c r="D668" s="24">
        <v>98.0</v>
      </c>
      <c r="E668" s="25">
        <v>22.9</v>
      </c>
      <c r="F668" s="22" t="s">
        <v>85</v>
      </c>
    </row>
    <row r="669">
      <c r="A669" s="22" t="s">
        <v>121</v>
      </c>
      <c r="B669" s="22" t="s">
        <v>123</v>
      </c>
      <c r="C669" s="23">
        <v>41122.0</v>
      </c>
      <c r="D669" s="24">
        <v>1.7</v>
      </c>
      <c r="E669" s="25">
        <v>19.3</v>
      </c>
      <c r="F669" s="22" t="s">
        <v>85</v>
      </c>
    </row>
    <row r="670">
      <c r="A670" s="22" t="s">
        <v>121</v>
      </c>
      <c r="B670" s="22" t="s">
        <v>123</v>
      </c>
      <c r="C670" s="23">
        <v>41122.0</v>
      </c>
      <c r="D670" s="24">
        <v>6.7</v>
      </c>
      <c r="E670" s="25">
        <v>19.2</v>
      </c>
      <c r="F670" s="22" t="s">
        <v>85</v>
      </c>
    </row>
    <row r="671">
      <c r="A671" s="22" t="s">
        <v>121</v>
      </c>
      <c r="B671" s="22" t="s">
        <v>123</v>
      </c>
      <c r="C671" s="23">
        <v>41122.0</v>
      </c>
      <c r="D671" s="24">
        <v>33.3</v>
      </c>
      <c r="E671" s="25">
        <v>20.9</v>
      </c>
      <c r="F671" s="22" t="s">
        <v>85</v>
      </c>
    </row>
    <row r="672">
      <c r="A672" s="22" t="s">
        <v>121</v>
      </c>
      <c r="B672" s="22" t="s">
        <v>123</v>
      </c>
      <c r="C672" s="23">
        <v>41122.0</v>
      </c>
      <c r="D672" s="24">
        <v>65.1</v>
      </c>
      <c r="E672" s="25">
        <v>25.6</v>
      </c>
      <c r="F672" s="22" t="s">
        <v>85</v>
      </c>
    </row>
    <row r="673">
      <c r="A673" s="22" t="s">
        <v>121</v>
      </c>
      <c r="B673" s="22" t="s">
        <v>123</v>
      </c>
      <c r="C673" s="23">
        <v>41122.0</v>
      </c>
      <c r="D673" s="24">
        <v>90.0</v>
      </c>
      <c r="E673" s="25">
        <v>25.6</v>
      </c>
      <c r="F673" s="22" t="s">
        <v>85</v>
      </c>
    </row>
    <row r="674">
      <c r="A674" s="22" t="s">
        <v>121</v>
      </c>
      <c r="B674" s="22" t="s">
        <v>123</v>
      </c>
      <c r="C674" s="23">
        <v>41122.0</v>
      </c>
      <c r="D674" s="24">
        <v>97.7</v>
      </c>
      <c r="E674" s="25">
        <v>25.6</v>
      </c>
      <c r="F674" s="22" t="s">
        <v>85</v>
      </c>
    </row>
    <row r="675">
      <c r="A675" s="22" t="s">
        <v>121</v>
      </c>
      <c r="B675" s="22" t="s">
        <v>123</v>
      </c>
      <c r="C675" s="23">
        <v>41360.0</v>
      </c>
      <c r="D675" s="24">
        <v>1.9</v>
      </c>
      <c r="E675" s="25">
        <v>24.3</v>
      </c>
      <c r="F675" s="22" t="s">
        <v>85</v>
      </c>
    </row>
    <row r="676">
      <c r="A676" s="22" t="s">
        <v>121</v>
      </c>
      <c r="B676" s="22" t="s">
        <v>123</v>
      </c>
      <c r="C676" s="23">
        <v>41360.0</v>
      </c>
      <c r="D676" s="24">
        <v>49.9</v>
      </c>
      <c r="E676" s="25">
        <v>24.4</v>
      </c>
      <c r="F676" s="22" t="s">
        <v>85</v>
      </c>
    </row>
    <row r="677">
      <c r="A677" s="22" t="s">
        <v>121</v>
      </c>
      <c r="B677" s="22" t="s">
        <v>123</v>
      </c>
      <c r="C677" s="23">
        <v>41360.0</v>
      </c>
      <c r="D677" s="24">
        <v>90.2</v>
      </c>
      <c r="E677" s="25">
        <v>24.5</v>
      </c>
      <c r="F677" s="22" t="s">
        <v>85</v>
      </c>
    </row>
    <row r="678">
      <c r="A678" s="22" t="s">
        <v>121</v>
      </c>
      <c r="B678" s="22" t="s">
        <v>123</v>
      </c>
      <c r="C678" s="23">
        <v>41360.0</v>
      </c>
      <c r="D678" s="24">
        <v>98.0</v>
      </c>
      <c r="E678" s="25">
        <v>24.4</v>
      </c>
      <c r="F678" s="22" t="s">
        <v>85</v>
      </c>
    </row>
    <row r="679">
      <c r="A679" s="22" t="s">
        <v>121</v>
      </c>
      <c r="B679" s="22" t="s">
        <v>123</v>
      </c>
      <c r="C679" s="23">
        <v>41488.0</v>
      </c>
      <c r="D679" s="24">
        <v>2.1</v>
      </c>
      <c r="E679" s="25">
        <v>19.3</v>
      </c>
      <c r="F679" s="22" t="s">
        <v>85</v>
      </c>
    </row>
    <row r="680">
      <c r="A680" s="22" t="s">
        <v>121</v>
      </c>
      <c r="B680" s="22" t="s">
        <v>123</v>
      </c>
      <c r="C680" s="23">
        <v>41488.0</v>
      </c>
      <c r="D680" s="24">
        <v>7.1</v>
      </c>
      <c r="E680" s="25">
        <v>19.6</v>
      </c>
      <c r="F680" s="22" t="s">
        <v>85</v>
      </c>
    </row>
    <row r="681">
      <c r="A681" s="22" t="s">
        <v>121</v>
      </c>
      <c r="B681" s="22" t="s">
        <v>123</v>
      </c>
      <c r="C681" s="23">
        <v>41488.0</v>
      </c>
      <c r="D681" s="24">
        <v>43.5</v>
      </c>
      <c r="E681" s="25">
        <v>22.8</v>
      </c>
      <c r="F681" s="22" t="s">
        <v>85</v>
      </c>
    </row>
    <row r="682">
      <c r="A682" s="22" t="s">
        <v>121</v>
      </c>
      <c r="B682" s="22" t="s">
        <v>123</v>
      </c>
      <c r="C682" s="23">
        <v>41488.0</v>
      </c>
      <c r="D682" s="24">
        <v>70.1</v>
      </c>
      <c r="E682" s="25">
        <v>23.2</v>
      </c>
      <c r="F682" s="22" t="s">
        <v>85</v>
      </c>
    </row>
    <row r="683">
      <c r="A683" s="22" t="s">
        <v>121</v>
      </c>
      <c r="B683" s="22" t="s">
        <v>123</v>
      </c>
      <c r="C683" s="23">
        <v>41488.0</v>
      </c>
      <c r="D683" s="24">
        <v>88.6</v>
      </c>
      <c r="E683" s="25">
        <v>23.4</v>
      </c>
      <c r="F683" s="22" t="s">
        <v>85</v>
      </c>
    </row>
    <row r="684">
      <c r="A684" s="22" t="s">
        <v>121</v>
      </c>
      <c r="B684" s="22" t="s">
        <v>123</v>
      </c>
      <c r="C684" s="23">
        <v>41488.0</v>
      </c>
      <c r="D684" s="24">
        <v>96.6</v>
      </c>
      <c r="E684" s="25">
        <v>23.6</v>
      </c>
      <c r="F684" s="22" t="s">
        <v>85</v>
      </c>
    </row>
    <row r="685">
      <c r="A685" s="22" t="s">
        <v>121</v>
      </c>
      <c r="B685" s="22" t="s">
        <v>49</v>
      </c>
      <c r="C685" s="23">
        <v>41001.0</v>
      </c>
      <c r="D685" s="24">
        <v>1.9</v>
      </c>
      <c r="E685" s="25">
        <v>23.6</v>
      </c>
      <c r="F685" s="22" t="s">
        <v>85</v>
      </c>
    </row>
    <row r="686">
      <c r="A686" s="22" t="s">
        <v>121</v>
      </c>
      <c r="B686" s="22" t="s">
        <v>49</v>
      </c>
      <c r="C686" s="23">
        <v>41001.0</v>
      </c>
      <c r="D686" s="24">
        <v>5.0</v>
      </c>
      <c r="E686" s="25">
        <v>23.3</v>
      </c>
      <c r="F686" s="22" t="s">
        <v>85</v>
      </c>
    </row>
    <row r="687">
      <c r="A687" s="22" t="s">
        <v>121</v>
      </c>
      <c r="B687" s="22" t="s">
        <v>49</v>
      </c>
      <c r="C687" s="23">
        <v>41001.0</v>
      </c>
      <c r="D687" s="24">
        <v>10.0</v>
      </c>
      <c r="E687" s="25">
        <v>22.6</v>
      </c>
      <c r="F687" s="22" t="s">
        <v>85</v>
      </c>
    </row>
    <row r="688">
      <c r="A688" s="22" t="s">
        <v>121</v>
      </c>
      <c r="B688" s="22" t="s">
        <v>49</v>
      </c>
      <c r="C688" s="23">
        <v>41001.0</v>
      </c>
      <c r="D688" s="24">
        <v>20.1</v>
      </c>
      <c r="E688" s="25">
        <v>22.8</v>
      </c>
      <c r="F688" s="22" t="s">
        <v>85</v>
      </c>
    </row>
    <row r="689">
      <c r="A689" s="22" t="s">
        <v>121</v>
      </c>
      <c r="B689" s="22" t="s">
        <v>49</v>
      </c>
      <c r="C689" s="23">
        <v>41001.0</v>
      </c>
      <c r="D689" s="24">
        <v>30.0</v>
      </c>
      <c r="E689" s="25">
        <v>23.1</v>
      </c>
      <c r="F689" s="22" t="s">
        <v>85</v>
      </c>
    </row>
    <row r="690">
      <c r="A690" s="22" t="s">
        <v>121</v>
      </c>
      <c r="B690" s="22" t="s">
        <v>49</v>
      </c>
      <c r="C690" s="23">
        <v>41001.0</v>
      </c>
      <c r="D690" s="24">
        <v>39.7</v>
      </c>
      <c r="E690" s="25">
        <v>22.6</v>
      </c>
      <c r="F690" s="22" t="s">
        <v>85</v>
      </c>
    </row>
    <row r="691">
      <c r="A691" s="22" t="s">
        <v>121</v>
      </c>
      <c r="B691" s="22" t="s">
        <v>49</v>
      </c>
      <c r="C691" s="23">
        <v>41001.0</v>
      </c>
      <c r="D691" s="24">
        <v>50.1</v>
      </c>
      <c r="E691" s="25">
        <v>22.7</v>
      </c>
      <c r="F691" s="22" t="s">
        <v>85</v>
      </c>
    </row>
    <row r="692">
      <c r="A692" s="22" t="s">
        <v>121</v>
      </c>
      <c r="B692" s="22" t="s">
        <v>49</v>
      </c>
      <c r="C692" s="23">
        <v>41001.0</v>
      </c>
      <c r="D692" s="24">
        <v>99.9</v>
      </c>
      <c r="E692" s="25">
        <v>22.7</v>
      </c>
      <c r="F692" s="22" t="s">
        <v>85</v>
      </c>
    </row>
    <row r="693">
      <c r="A693" s="22" t="s">
        <v>121</v>
      </c>
      <c r="B693" s="22" t="s">
        <v>49</v>
      </c>
      <c r="C693" s="23">
        <v>41001.0</v>
      </c>
      <c r="D693" s="24">
        <v>148.4</v>
      </c>
      <c r="E693" s="25">
        <v>23.3</v>
      </c>
      <c r="F693" s="22" t="s">
        <v>85</v>
      </c>
    </row>
    <row r="694">
      <c r="A694" s="22" t="s">
        <v>121</v>
      </c>
      <c r="B694" s="22" t="s">
        <v>49</v>
      </c>
      <c r="C694" s="23">
        <v>41001.0</v>
      </c>
      <c r="D694" s="24">
        <v>156.4</v>
      </c>
      <c r="E694" s="25">
        <v>23.2</v>
      </c>
      <c r="F694" s="22" t="s">
        <v>85</v>
      </c>
    </row>
    <row r="695">
      <c r="A695" s="22" t="s">
        <v>121</v>
      </c>
      <c r="B695" s="22" t="s">
        <v>49</v>
      </c>
      <c r="C695" s="23">
        <v>41122.0</v>
      </c>
      <c r="D695" s="24">
        <v>2.1</v>
      </c>
      <c r="E695" s="25">
        <v>18.8</v>
      </c>
      <c r="F695" s="22" t="s">
        <v>85</v>
      </c>
    </row>
    <row r="696">
      <c r="A696" s="22" t="s">
        <v>121</v>
      </c>
      <c r="B696" s="22" t="s">
        <v>49</v>
      </c>
      <c r="C696" s="23">
        <v>41122.0</v>
      </c>
      <c r="D696" s="24">
        <v>8.0</v>
      </c>
      <c r="E696" s="25">
        <v>18.9</v>
      </c>
      <c r="F696" s="22" t="s">
        <v>85</v>
      </c>
    </row>
    <row r="697">
      <c r="A697" s="22" t="s">
        <v>121</v>
      </c>
      <c r="B697" s="22" t="s">
        <v>49</v>
      </c>
      <c r="C697" s="23">
        <v>41122.0</v>
      </c>
      <c r="D697" s="24">
        <v>12.8</v>
      </c>
      <c r="E697" s="25">
        <v>18.9</v>
      </c>
      <c r="F697" s="22" t="s">
        <v>85</v>
      </c>
    </row>
    <row r="698">
      <c r="A698" s="22" t="s">
        <v>121</v>
      </c>
      <c r="B698" s="22" t="s">
        <v>49</v>
      </c>
      <c r="C698" s="23">
        <v>41122.0</v>
      </c>
      <c r="D698" s="24">
        <v>16.0</v>
      </c>
      <c r="E698" s="25">
        <v>18.4</v>
      </c>
      <c r="F698" s="22" t="s">
        <v>85</v>
      </c>
    </row>
    <row r="699">
      <c r="A699" s="22" t="s">
        <v>121</v>
      </c>
      <c r="B699" s="22" t="s">
        <v>49</v>
      </c>
      <c r="C699" s="23">
        <v>41122.0</v>
      </c>
      <c r="D699" s="24">
        <v>35.9</v>
      </c>
      <c r="E699" s="25">
        <v>20.8</v>
      </c>
      <c r="F699" s="22" t="s">
        <v>85</v>
      </c>
    </row>
    <row r="700">
      <c r="A700" s="22" t="s">
        <v>121</v>
      </c>
      <c r="B700" s="22" t="s">
        <v>49</v>
      </c>
      <c r="C700" s="23">
        <v>41122.0</v>
      </c>
      <c r="D700" s="24">
        <v>40.1</v>
      </c>
      <c r="E700" s="25">
        <v>23.5</v>
      </c>
      <c r="F700" s="22" t="s">
        <v>85</v>
      </c>
    </row>
    <row r="701">
      <c r="A701" s="22" t="s">
        <v>121</v>
      </c>
      <c r="B701" s="22" t="s">
        <v>49</v>
      </c>
      <c r="C701" s="23">
        <v>41122.0</v>
      </c>
      <c r="D701" s="24">
        <v>50.5</v>
      </c>
      <c r="E701" s="25">
        <v>24.8</v>
      </c>
      <c r="F701" s="22" t="s">
        <v>85</v>
      </c>
    </row>
    <row r="702">
      <c r="A702" s="22" t="s">
        <v>121</v>
      </c>
      <c r="B702" s="22" t="s">
        <v>49</v>
      </c>
      <c r="C702" s="23">
        <v>41122.0</v>
      </c>
      <c r="D702" s="24">
        <v>100.1</v>
      </c>
      <c r="E702" s="25">
        <v>24.6</v>
      </c>
      <c r="F702" s="22" t="s">
        <v>85</v>
      </c>
    </row>
    <row r="703">
      <c r="A703" s="22" t="s">
        <v>121</v>
      </c>
      <c r="B703" s="22" t="s">
        <v>49</v>
      </c>
      <c r="C703" s="23">
        <v>41122.0</v>
      </c>
      <c r="D703" s="24">
        <v>147.8</v>
      </c>
      <c r="E703" s="25">
        <v>25.6</v>
      </c>
      <c r="F703" s="22" t="s">
        <v>85</v>
      </c>
    </row>
    <row r="704">
      <c r="A704" s="22" t="s">
        <v>121</v>
      </c>
      <c r="B704" s="22" t="s">
        <v>49</v>
      </c>
      <c r="C704" s="23">
        <v>41122.0</v>
      </c>
      <c r="D704" s="24">
        <v>155.8</v>
      </c>
      <c r="E704" s="25">
        <v>25.5</v>
      </c>
      <c r="F704" s="22" t="s">
        <v>85</v>
      </c>
    </row>
    <row r="705">
      <c r="A705" s="22" t="s">
        <v>121</v>
      </c>
      <c r="B705" s="22" t="s">
        <v>49</v>
      </c>
      <c r="C705" s="23">
        <v>41360.0</v>
      </c>
      <c r="D705" s="24">
        <v>3.5</v>
      </c>
      <c r="E705" s="25">
        <v>24.6</v>
      </c>
      <c r="F705" s="22" t="s">
        <v>85</v>
      </c>
    </row>
    <row r="706">
      <c r="A706" s="22" t="s">
        <v>121</v>
      </c>
      <c r="B706" s="22" t="s">
        <v>49</v>
      </c>
      <c r="C706" s="23">
        <v>41360.0</v>
      </c>
      <c r="D706" s="24">
        <v>5.0</v>
      </c>
      <c r="E706" s="25">
        <v>24.5</v>
      </c>
      <c r="F706" s="22" t="s">
        <v>85</v>
      </c>
    </row>
    <row r="707">
      <c r="A707" s="22" t="s">
        <v>121</v>
      </c>
      <c r="B707" s="22" t="s">
        <v>49</v>
      </c>
      <c r="C707" s="23">
        <v>41360.0</v>
      </c>
      <c r="D707" s="24">
        <v>9.7</v>
      </c>
      <c r="E707" s="25">
        <v>24.6</v>
      </c>
      <c r="F707" s="22" t="s">
        <v>85</v>
      </c>
    </row>
    <row r="708">
      <c r="A708" s="22" t="s">
        <v>121</v>
      </c>
      <c r="B708" s="22" t="s">
        <v>49</v>
      </c>
      <c r="C708" s="23">
        <v>41360.0</v>
      </c>
      <c r="D708" s="24">
        <v>20.0</v>
      </c>
      <c r="E708" s="25">
        <v>25.1</v>
      </c>
      <c r="F708" s="22" t="s">
        <v>85</v>
      </c>
    </row>
    <row r="709">
      <c r="A709" s="22" t="s">
        <v>121</v>
      </c>
      <c r="B709" s="22" t="s">
        <v>49</v>
      </c>
      <c r="C709" s="23">
        <v>41360.0</v>
      </c>
      <c r="D709" s="24">
        <v>30.3</v>
      </c>
      <c r="E709" s="25">
        <v>25.0</v>
      </c>
      <c r="F709" s="22" t="s">
        <v>85</v>
      </c>
    </row>
    <row r="710">
      <c r="A710" s="22" t="s">
        <v>121</v>
      </c>
      <c r="B710" s="22" t="s">
        <v>49</v>
      </c>
      <c r="C710" s="23">
        <v>41360.0</v>
      </c>
      <c r="D710" s="24">
        <v>40.1</v>
      </c>
      <c r="E710" s="25">
        <v>25.3</v>
      </c>
      <c r="F710" s="22" t="s">
        <v>85</v>
      </c>
    </row>
    <row r="711">
      <c r="A711" s="22" t="s">
        <v>121</v>
      </c>
      <c r="B711" s="22" t="s">
        <v>49</v>
      </c>
      <c r="C711" s="23">
        <v>41360.0</v>
      </c>
      <c r="D711" s="24">
        <v>50.6</v>
      </c>
      <c r="E711" s="25">
        <v>24.6</v>
      </c>
      <c r="F711" s="22" t="s">
        <v>85</v>
      </c>
    </row>
    <row r="712">
      <c r="A712" s="22" t="s">
        <v>121</v>
      </c>
      <c r="B712" s="22" t="s">
        <v>49</v>
      </c>
      <c r="C712" s="23">
        <v>41360.0</v>
      </c>
      <c r="D712" s="24">
        <v>100.7</v>
      </c>
      <c r="E712" s="25">
        <v>24.6</v>
      </c>
      <c r="F712" s="22" t="s">
        <v>85</v>
      </c>
    </row>
    <row r="713">
      <c r="A713" s="22" t="s">
        <v>121</v>
      </c>
      <c r="B713" s="22" t="s">
        <v>49</v>
      </c>
      <c r="C713" s="23">
        <v>41360.0</v>
      </c>
      <c r="D713" s="24">
        <v>148.0</v>
      </c>
      <c r="E713" s="25">
        <v>24.6</v>
      </c>
      <c r="F713" s="22" t="s">
        <v>85</v>
      </c>
    </row>
    <row r="714">
      <c r="A714" s="22" t="s">
        <v>121</v>
      </c>
      <c r="B714" s="22" t="s">
        <v>49</v>
      </c>
      <c r="C714" s="23">
        <v>41360.0</v>
      </c>
      <c r="D714" s="24">
        <v>155.7</v>
      </c>
      <c r="E714" s="25">
        <v>24.6</v>
      </c>
      <c r="F714" s="22" t="s">
        <v>85</v>
      </c>
    </row>
    <row r="715">
      <c r="A715" s="22" t="s">
        <v>121</v>
      </c>
      <c r="B715" s="22" t="s">
        <v>49</v>
      </c>
      <c r="C715" s="23">
        <v>41488.0</v>
      </c>
      <c r="D715" s="24">
        <v>1.9</v>
      </c>
      <c r="E715" s="25">
        <v>19.3</v>
      </c>
      <c r="F715" s="22" t="s">
        <v>85</v>
      </c>
    </row>
    <row r="716">
      <c r="A716" s="22" t="s">
        <v>121</v>
      </c>
      <c r="B716" s="22" t="s">
        <v>49</v>
      </c>
      <c r="C716" s="23">
        <v>41488.0</v>
      </c>
      <c r="D716" s="24">
        <v>5.0</v>
      </c>
      <c r="E716" s="25">
        <v>19.3</v>
      </c>
      <c r="F716" s="22" t="s">
        <v>85</v>
      </c>
    </row>
    <row r="717">
      <c r="A717" s="22" t="s">
        <v>121</v>
      </c>
      <c r="B717" s="22" t="s">
        <v>49</v>
      </c>
      <c r="C717" s="23">
        <v>41488.0</v>
      </c>
      <c r="D717" s="24">
        <v>10.4</v>
      </c>
      <c r="E717" s="25">
        <v>19.1</v>
      </c>
      <c r="F717" s="22" t="s">
        <v>85</v>
      </c>
    </row>
    <row r="718">
      <c r="A718" s="22" t="s">
        <v>121</v>
      </c>
      <c r="B718" s="22" t="s">
        <v>49</v>
      </c>
      <c r="C718" s="23">
        <v>41488.0</v>
      </c>
      <c r="D718" s="24">
        <v>14.0</v>
      </c>
      <c r="E718" s="25">
        <v>19.1</v>
      </c>
      <c r="F718" s="22" t="s">
        <v>85</v>
      </c>
    </row>
    <row r="719">
      <c r="A719" s="22" t="s">
        <v>121</v>
      </c>
      <c r="B719" s="22" t="s">
        <v>49</v>
      </c>
      <c r="C719" s="23">
        <v>41488.0</v>
      </c>
      <c r="D719" s="24">
        <v>38.0</v>
      </c>
      <c r="E719" s="25">
        <v>22.4</v>
      </c>
      <c r="F719" s="22" t="s">
        <v>85</v>
      </c>
    </row>
    <row r="720">
      <c r="A720" s="22" t="s">
        <v>121</v>
      </c>
      <c r="B720" s="22" t="s">
        <v>49</v>
      </c>
      <c r="C720" s="23">
        <v>41488.0</v>
      </c>
      <c r="D720" s="24">
        <v>48.0</v>
      </c>
      <c r="E720" s="25">
        <v>23.1</v>
      </c>
      <c r="F720" s="22" t="s">
        <v>85</v>
      </c>
    </row>
    <row r="721">
      <c r="A721" s="22" t="s">
        <v>121</v>
      </c>
      <c r="B721" s="22" t="s">
        <v>49</v>
      </c>
      <c r="C721" s="23">
        <v>41488.0</v>
      </c>
      <c r="D721" s="24">
        <v>100.1</v>
      </c>
      <c r="E721" s="25">
        <v>23.9</v>
      </c>
      <c r="F721" s="22" t="s">
        <v>85</v>
      </c>
    </row>
    <row r="722">
      <c r="A722" s="22" t="s">
        <v>121</v>
      </c>
      <c r="B722" s="22" t="s">
        <v>49</v>
      </c>
      <c r="C722" s="23">
        <v>41488.0</v>
      </c>
      <c r="D722" s="24">
        <v>146.9</v>
      </c>
      <c r="E722" s="25">
        <v>24.7</v>
      </c>
      <c r="F722" s="22" t="s">
        <v>85</v>
      </c>
    </row>
    <row r="723">
      <c r="A723" s="22" t="s">
        <v>121</v>
      </c>
      <c r="B723" s="22" t="s">
        <v>49</v>
      </c>
      <c r="C723" s="23">
        <v>41488.0</v>
      </c>
      <c r="D723" s="24">
        <v>154.8</v>
      </c>
      <c r="E723" s="25">
        <v>24.6</v>
      </c>
      <c r="F723" s="22" t="s">
        <v>85</v>
      </c>
    </row>
    <row r="724">
      <c r="A724" s="22" t="s">
        <v>121</v>
      </c>
      <c r="B724" s="22" t="s">
        <v>124</v>
      </c>
      <c r="C724" s="23">
        <v>41001.0</v>
      </c>
      <c r="D724" s="24">
        <v>1.5</v>
      </c>
      <c r="E724" s="25">
        <v>22.1</v>
      </c>
      <c r="F724" s="22" t="s">
        <v>85</v>
      </c>
    </row>
    <row r="725">
      <c r="A725" s="22" t="s">
        <v>121</v>
      </c>
      <c r="B725" s="22" t="s">
        <v>124</v>
      </c>
      <c r="C725" s="23">
        <v>41001.0</v>
      </c>
      <c r="D725" s="24">
        <v>44.8</v>
      </c>
      <c r="E725" s="25">
        <v>22.3</v>
      </c>
      <c r="F725" s="22" t="s">
        <v>85</v>
      </c>
    </row>
    <row r="726">
      <c r="A726" s="22" t="s">
        <v>121</v>
      </c>
      <c r="B726" s="22" t="s">
        <v>124</v>
      </c>
      <c r="C726" s="23">
        <v>41001.0</v>
      </c>
      <c r="D726" s="24">
        <v>79.1</v>
      </c>
      <c r="E726" s="25">
        <v>22.0</v>
      </c>
      <c r="F726" s="22" t="s">
        <v>85</v>
      </c>
    </row>
    <row r="727">
      <c r="A727" s="22" t="s">
        <v>121</v>
      </c>
      <c r="B727" s="22" t="s">
        <v>124</v>
      </c>
      <c r="C727" s="23">
        <v>41001.0</v>
      </c>
      <c r="D727" s="24">
        <v>88.1</v>
      </c>
      <c r="E727" s="25">
        <v>22.1</v>
      </c>
      <c r="F727" s="22" t="s">
        <v>85</v>
      </c>
    </row>
    <row r="728">
      <c r="A728" s="22" t="s">
        <v>121</v>
      </c>
      <c r="B728" s="22" t="s">
        <v>124</v>
      </c>
      <c r="C728" s="23">
        <v>41123.0</v>
      </c>
      <c r="D728" s="24">
        <v>1.8</v>
      </c>
      <c r="E728" s="25">
        <v>18.7</v>
      </c>
      <c r="F728" s="22" t="s">
        <v>85</v>
      </c>
    </row>
    <row r="729">
      <c r="A729" s="22" t="s">
        <v>121</v>
      </c>
      <c r="B729" s="22" t="s">
        <v>124</v>
      </c>
      <c r="C729" s="23">
        <v>41123.0</v>
      </c>
      <c r="D729" s="24">
        <v>8.0</v>
      </c>
      <c r="E729" s="25">
        <v>18.6</v>
      </c>
      <c r="F729" s="22" t="s">
        <v>85</v>
      </c>
    </row>
    <row r="730">
      <c r="A730" s="22" t="s">
        <v>121</v>
      </c>
      <c r="B730" s="22" t="s">
        <v>124</v>
      </c>
      <c r="C730" s="23">
        <v>41123.0</v>
      </c>
      <c r="D730" s="24">
        <v>28.9</v>
      </c>
      <c r="E730" s="25">
        <v>21.6</v>
      </c>
      <c r="F730" s="22" t="s">
        <v>85</v>
      </c>
    </row>
    <row r="731">
      <c r="A731" s="22" t="s">
        <v>121</v>
      </c>
      <c r="B731" s="22" t="s">
        <v>124</v>
      </c>
      <c r="C731" s="23">
        <v>41123.0</v>
      </c>
      <c r="D731" s="24">
        <v>62.0</v>
      </c>
      <c r="E731" s="25">
        <v>24.7</v>
      </c>
      <c r="F731" s="22" t="s">
        <v>85</v>
      </c>
    </row>
    <row r="732">
      <c r="A732" s="22" t="s">
        <v>121</v>
      </c>
      <c r="B732" s="22" t="s">
        <v>124</v>
      </c>
      <c r="C732" s="23">
        <v>41123.0</v>
      </c>
      <c r="D732" s="24">
        <v>79.5</v>
      </c>
      <c r="E732" s="25">
        <v>25.7</v>
      </c>
      <c r="F732" s="22" t="s">
        <v>85</v>
      </c>
    </row>
    <row r="733">
      <c r="A733" s="22" t="s">
        <v>121</v>
      </c>
      <c r="B733" s="22" t="s">
        <v>124</v>
      </c>
      <c r="C733" s="23">
        <v>41123.0</v>
      </c>
      <c r="D733" s="24">
        <v>87.7</v>
      </c>
      <c r="E733" s="25">
        <v>25.7</v>
      </c>
      <c r="F733" s="22" t="s">
        <v>85</v>
      </c>
    </row>
    <row r="734">
      <c r="A734" s="22" t="s">
        <v>121</v>
      </c>
      <c r="B734" s="22" t="s">
        <v>124</v>
      </c>
      <c r="C734" s="23">
        <v>41360.0</v>
      </c>
      <c r="D734" s="24">
        <v>3.0</v>
      </c>
      <c r="E734" s="25">
        <v>24.3</v>
      </c>
      <c r="F734" s="22" t="s">
        <v>85</v>
      </c>
    </row>
    <row r="735">
      <c r="A735" s="22" t="s">
        <v>121</v>
      </c>
      <c r="B735" s="22" t="s">
        <v>124</v>
      </c>
      <c r="C735" s="23">
        <v>41360.0</v>
      </c>
      <c r="D735" s="24">
        <v>44.3</v>
      </c>
      <c r="E735" s="25">
        <v>24.3</v>
      </c>
      <c r="F735" s="22" t="s">
        <v>85</v>
      </c>
    </row>
    <row r="736">
      <c r="A736" s="22" t="s">
        <v>121</v>
      </c>
      <c r="B736" s="22" t="s">
        <v>124</v>
      </c>
      <c r="C736" s="23">
        <v>41360.0</v>
      </c>
      <c r="D736" s="24">
        <v>79.4</v>
      </c>
      <c r="E736" s="25">
        <v>24.5</v>
      </c>
      <c r="F736" s="22" t="s">
        <v>85</v>
      </c>
    </row>
    <row r="737">
      <c r="A737" s="22" t="s">
        <v>121</v>
      </c>
      <c r="B737" s="22" t="s">
        <v>124</v>
      </c>
      <c r="C737" s="23">
        <v>41360.0</v>
      </c>
      <c r="D737" s="24">
        <v>87.3</v>
      </c>
      <c r="E737" s="25">
        <v>24.3</v>
      </c>
      <c r="F737" s="22" t="s">
        <v>85</v>
      </c>
    </row>
    <row r="738">
      <c r="A738" s="22" t="s">
        <v>121</v>
      </c>
      <c r="B738" s="22" t="s">
        <v>124</v>
      </c>
      <c r="C738" s="23">
        <v>41489.0</v>
      </c>
      <c r="D738" s="24">
        <v>1.1</v>
      </c>
      <c r="E738" s="25">
        <v>19.1</v>
      </c>
      <c r="F738" s="22" t="s">
        <v>85</v>
      </c>
    </row>
    <row r="739">
      <c r="A739" s="22" t="s">
        <v>121</v>
      </c>
      <c r="B739" s="22" t="s">
        <v>124</v>
      </c>
      <c r="C739" s="23">
        <v>41489.0</v>
      </c>
      <c r="D739" s="24">
        <v>5.9</v>
      </c>
      <c r="E739" s="25">
        <v>19.0</v>
      </c>
      <c r="F739" s="22" t="s">
        <v>85</v>
      </c>
    </row>
    <row r="740">
      <c r="A740" s="22" t="s">
        <v>121</v>
      </c>
      <c r="B740" s="22" t="s">
        <v>124</v>
      </c>
      <c r="C740" s="23">
        <v>41489.0</v>
      </c>
      <c r="D740" s="24">
        <v>30.1</v>
      </c>
      <c r="E740" s="25">
        <v>21.8</v>
      </c>
      <c r="F740" s="22" t="s">
        <v>85</v>
      </c>
    </row>
    <row r="741">
      <c r="A741" s="22" t="s">
        <v>121</v>
      </c>
      <c r="B741" s="22" t="s">
        <v>124</v>
      </c>
      <c r="C741" s="23">
        <v>41489.0</v>
      </c>
      <c r="D741" s="24">
        <v>59.0</v>
      </c>
      <c r="E741" s="25">
        <v>22.5</v>
      </c>
      <c r="F741" s="22" t="s">
        <v>85</v>
      </c>
    </row>
    <row r="742">
      <c r="A742" s="22" t="s">
        <v>121</v>
      </c>
      <c r="B742" s="22" t="s">
        <v>124</v>
      </c>
      <c r="C742" s="23">
        <v>41489.0</v>
      </c>
      <c r="D742" s="24">
        <v>78.5</v>
      </c>
      <c r="E742" s="25">
        <v>23.4</v>
      </c>
      <c r="F742" s="22" t="s">
        <v>85</v>
      </c>
    </row>
    <row r="743">
      <c r="A743" s="22" t="s">
        <v>121</v>
      </c>
      <c r="B743" s="22" t="s">
        <v>124</v>
      </c>
      <c r="C743" s="23">
        <v>41489.0</v>
      </c>
      <c r="D743" s="24">
        <v>86.5</v>
      </c>
      <c r="E743" s="25">
        <v>23.2</v>
      </c>
      <c r="F743" s="22" t="s">
        <v>85</v>
      </c>
    </row>
    <row r="744">
      <c r="A744" s="22" t="s">
        <v>121</v>
      </c>
      <c r="B744" s="22" t="s">
        <v>125</v>
      </c>
      <c r="C744" s="23">
        <v>41001.0</v>
      </c>
      <c r="D744" s="24">
        <v>1.7</v>
      </c>
      <c r="E744" s="25">
        <v>22.7</v>
      </c>
      <c r="F744" s="22" t="s">
        <v>85</v>
      </c>
    </row>
    <row r="745">
      <c r="A745" s="22" t="s">
        <v>121</v>
      </c>
      <c r="B745" s="22" t="s">
        <v>125</v>
      </c>
      <c r="C745" s="23">
        <v>41001.0</v>
      </c>
      <c r="D745" s="24">
        <v>45.6</v>
      </c>
      <c r="E745" s="25">
        <v>22.9</v>
      </c>
      <c r="F745" s="22" t="s">
        <v>85</v>
      </c>
    </row>
    <row r="746">
      <c r="A746" s="22" t="s">
        <v>121</v>
      </c>
      <c r="B746" s="22" t="s">
        <v>125</v>
      </c>
      <c r="C746" s="23">
        <v>41001.0</v>
      </c>
      <c r="D746" s="24">
        <v>81.6</v>
      </c>
      <c r="E746" s="25">
        <v>23.2</v>
      </c>
      <c r="F746" s="22" t="s">
        <v>85</v>
      </c>
    </row>
    <row r="747">
      <c r="A747" s="22" t="s">
        <v>121</v>
      </c>
      <c r="B747" s="22" t="s">
        <v>125</v>
      </c>
      <c r="C747" s="23">
        <v>41001.0</v>
      </c>
      <c r="D747" s="24">
        <v>89.0</v>
      </c>
      <c r="E747" s="25">
        <v>23.1</v>
      </c>
      <c r="F747" s="22" t="s">
        <v>85</v>
      </c>
    </row>
    <row r="748">
      <c r="A748" s="22" t="s">
        <v>121</v>
      </c>
      <c r="B748" s="22" t="s">
        <v>125</v>
      </c>
      <c r="C748" s="23">
        <v>41123.0</v>
      </c>
      <c r="D748" s="24">
        <v>2.4</v>
      </c>
      <c r="E748" s="25">
        <v>18.4</v>
      </c>
      <c r="F748" s="22" t="s">
        <v>85</v>
      </c>
    </row>
    <row r="749">
      <c r="A749" s="22" t="s">
        <v>121</v>
      </c>
      <c r="B749" s="22" t="s">
        <v>125</v>
      </c>
      <c r="C749" s="23">
        <v>41123.0</v>
      </c>
      <c r="D749" s="24">
        <v>9.2</v>
      </c>
      <c r="E749" s="25">
        <v>18.6</v>
      </c>
      <c r="F749" s="22" t="s">
        <v>85</v>
      </c>
    </row>
    <row r="750">
      <c r="A750" s="22" t="s">
        <v>121</v>
      </c>
      <c r="B750" s="22" t="s">
        <v>125</v>
      </c>
      <c r="C750" s="23">
        <v>41123.0</v>
      </c>
      <c r="D750" s="24">
        <v>18.3</v>
      </c>
      <c r="E750" s="25">
        <v>18.9</v>
      </c>
      <c r="F750" s="22" t="s">
        <v>85</v>
      </c>
    </row>
    <row r="751">
      <c r="A751" s="22" t="s">
        <v>121</v>
      </c>
      <c r="B751" s="22" t="s">
        <v>125</v>
      </c>
      <c r="C751" s="23">
        <v>41123.0</v>
      </c>
      <c r="D751" s="24">
        <v>54.6</v>
      </c>
      <c r="E751" s="25">
        <v>24.0</v>
      </c>
      <c r="F751" s="22" t="s">
        <v>85</v>
      </c>
    </row>
    <row r="752">
      <c r="A752" s="22" t="s">
        <v>121</v>
      </c>
      <c r="B752" s="22" t="s">
        <v>125</v>
      </c>
      <c r="C752" s="23">
        <v>41123.0</v>
      </c>
      <c r="D752" s="24">
        <v>80.9</v>
      </c>
      <c r="E752" s="25">
        <v>24.8</v>
      </c>
      <c r="F752" s="22" t="s">
        <v>85</v>
      </c>
    </row>
    <row r="753">
      <c r="A753" s="22" t="s">
        <v>121</v>
      </c>
      <c r="B753" s="22" t="s">
        <v>125</v>
      </c>
      <c r="C753" s="23">
        <v>41123.0</v>
      </c>
      <c r="D753" s="24">
        <v>88.7</v>
      </c>
      <c r="E753" s="25">
        <v>24.8</v>
      </c>
      <c r="F753" s="22" t="s">
        <v>85</v>
      </c>
    </row>
    <row r="754">
      <c r="A754" s="22" t="s">
        <v>121</v>
      </c>
      <c r="B754" s="22" t="s">
        <v>125</v>
      </c>
      <c r="C754" s="23">
        <v>41361.0</v>
      </c>
      <c r="D754" s="24">
        <v>2.5</v>
      </c>
      <c r="E754" s="25">
        <v>25.0</v>
      </c>
      <c r="F754" s="22" t="s">
        <v>85</v>
      </c>
    </row>
    <row r="755">
      <c r="A755" s="22" t="s">
        <v>121</v>
      </c>
      <c r="B755" s="22" t="s">
        <v>125</v>
      </c>
      <c r="C755" s="23">
        <v>41361.0</v>
      </c>
      <c r="D755" s="24">
        <v>44.9</v>
      </c>
      <c r="E755" s="25">
        <v>24.9</v>
      </c>
      <c r="F755" s="22" t="s">
        <v>85</v>
      </c>
    </row>
    <row r="756">
      <c r="A756" s="22" t="s">
        <v>121</v>
      </c>
      <c r="B756" s="22" t="s">
        <v>125</v>
      </c>
      <c r="C756" s="23">
        <v>41361.0</v>
      </c>
      <c r="D756" s="24">
        <v>79.9</v>
      </c>
      <c r="E756" s="25">
        <v>24.5</v>
      </c>
      <c r="F756" s="22" t="s">
        <v>85</v>
      </c>
    </row>
    <row r="757">
      <c r="A757" s="22" t="s">
        <v>121</v>
      </c>
      <c r="B757" s="22" t="s">
        <v>125</v>
      </c>
      <c r="C757" s="23">
        <v>41489.0</v>
      </c>
      <c r="D757" s="24">
        <v>2.0</v>
      </c>
      <c r="E757" s="25">
        <v>19.6</v>
      </c>
      <c r="F757" s="22" t="s">
        <v>85</v>
      </c>
    </row>
    <row r="758">
      <c r="A758" s="22" t="s">
        <v>121</v>
      </c>
      <c r="B758" s="22" t="s">
        <v>125</v>
      </c>
      <c r="C758" s="23">
        <v>41489.0</v>
      </c>
      <c r="D758" s="24">
        <v>5.9</v>
      </c>
      <c r="E758" s="25">
        <v>19.5</v>
      </c>
      <c r="F758" s="22" t="s">
        <v>85</v>
      </c>
    </row>
    <row r="759">
      <c r="A759" s="22" t="s">
        <v>121</v>
      </c>
      <c r="B759" s="22" t="s">
        <v>125</v>
      </c>
      <c r="C759" s="23">
        <v>41489.0</v>
      </c>
      <c r="D759" s="24">
        <v>48.0</v>
      </c>
      <c r="E759" s="25">
        <v>22.9</v>
      </c>
      <c r="F759" s="22" t="s">
        <v>85</v>
      </c>
    </row>
    <row r="760">
      <c r="A760" s="22" t="s">
        <v>121</v>
      </c>
      <c r="B760" s="22" t="s">
        <v>125</v>
      </c>
      <c r="C760" s="23">
        <v>41489.0</v>
      </c>
      <c r="D760" s="24">
        <v>57.2</v>
      </c>
      <c r="E760" s="25">
        <v>22.8</v>
      </c>
      <c r="F760" s="22" t="s">
        <v>85</v>
      </c>
    </row>
    <row r="761">
      <c r="A761" s="22" t="s">
        <v>121</v>
      </c>
      <c r="B761" s="22" t="s">
        <v>125</v>
      </c>
      <c r="C761" s="23">
        <v>41489.0</v>
      </c>
      <c r="D761" s="24">
        <v>78.2</v>
      </c>
      <c r="E761" s="25">
        <v>22.8</v>
      </c>
      <c r="F761" s="22" t="s">
        <v>85</v>
      </c>
    </row>
    <row r="762">
      <c r="A762" s="22" t="s">
        <v>121</v>
      </c>
      <c r="B762" s="22" t="s">
        <v>125</v>
      </c>
      <c r="C762" s="23">
        <v>41489.0</v>
      </c>
      <c r="D762" s="24">
        <v>87.0</v>
      </c>
      <c r="E762" s="25">
        <v>22.9</v>
      </c>
      <c r="F762" s="22" t="s">
        <v>85</v>
      </c>
    </row>
    <row r="763">
      <c r="A763" s="22" t="s">
        <v>121</v>
      </c>
      <c r="B763" s="22" t="s">
        <v>50</v>
      </c>
      <c r="C763" s="23">
        <v>41001.0</v>
      </c>
      <c r="D763" s="24">
        <v>2.0</v>
      </c>
      <c r="E763" s="25">
        <v>22.9</v>
      </c>
      <c r="F763" s="22" t="s">
        <v>85</v>
      </c>
    </row>
    <row r="764">
      <c r="A764" s="22" t="s">
        <v>121</v>
      </c>
      <c r="B764" s="22" t="s">
        <v>50</v>
      </c>
      <c r="C764" s="23">
        <v>41001.0</v>
      </c>
      <c r="D764" s="24">
        <v>5.0</v>
      </c>
      <c r="E764" s="25">
        <v>22.8</v>
      </c>
      <c r="F764" s="22" t="s">
        <v>85</v>
      </c>
    </row>
    <row r="765">
      <c r="A765" s="22" t="s">
        <v>121</v>
      </c>
      <c r="B765" s="22" t="s">
        <v>50</v>
      </c>
      <c r="C765" s="23">
        <v>41001.0</v>
      </c>
      <c r="D765" s="24">
        <v>10.1</v>
      </c>
      <c r="E765" s="25">
        <v>22.6</v>
      </c>
      <c r="F765" s="22" t="s">
        <v>85</v>
      </c>
    </row>
    <row r="766">
      <c r="A766" s="22" t="s">
        <v>121</v>
      </c>
      <c r="B766" s="22" t="s">
        <v>50</v>
      </c>
      <c r="C766" s="23">
        <v>41001.0</v>
      </c>
      <c r="D766" s="24">
        <v>20.3</v>
      </c>
      <c r="E766" s="25">
        <v>22.8</v>
      </c>
      <c r="F766" s="22" t="s">
        <v>85</v>
      </c>
    </row>
    <row r="767">
      <c r="A767" s="22" t="s">
        <v>121</v>
      </c>
      <c r="B767" s="22" t="s">
        <v>50</v>
      </c>
      <c r="C767" s="23">
        <v>41001.0</v>
      </c>
      <c r="D767" s="24">
        <v>29.9</v>
      </c>
      <c r="E767" s="25">
        <v>22.5</v>
      </c>
      <c r="F767" s="22" t="s">
        <v>85</v>
      </c>
    </row>
    <row r="768">
      <c r="A768" s="22" t="s">
        <v>121</v>
      </c>
      <c r="B768" s="22" t="s">
        <v>50</v>
      </c>
      <c r="C768" s="23">
        <v>41001.0</v>
      </c>
      <c r="D768" s="24">
        <v>40.2</v>
      </c>
      <c r="E768" s="25">
        <v>22.3</v>
      </c>
      <c r="F768" s="22" t="s">
        <v>85</v>
      </c>
    </row>
    <row r="769">
      <c r="A769" s="22" t="s">
        <v>121</v>
      </c>
      <c r="B769" s="22" t="s">
        <v>50</v>
      </c>
      <c r="C769" s="23">
        <v>41001.0</v>
      </c>
      <c r="D769" s="24">
        <v>50.6</v>
      </c>
      <c r="E769" s="25">
        <v>24.0</v>
      </c>
      <c r="F769" s="22" t="s">
        <v>85</v>
      </c>
    </row>
    <row r="770">
      <c r="A770" s="22" t="s">
        <v>121</v>
      </c>
      <c r="B770" s="22" t="s">
        <v>50</v>
      </c>
      <c r="C770" s="23">
        <v>41001.0</v>
      </c>
      <c r="D770" s="24">
        <v>93.4</v>
      </c>
      <c r="E770" s="25">
        <v>22.4</v>
      </c>
      <c r="F770" s="22" t="s">
        <v>85</v>
      </c>
    </row>
    <row r="771">
      <c r="A771" s="22" t="s">
        <v>121</v>
      </c>
      <c r="B771" s="22" t="s">
        <v>50</v>
      </c>
      <c r="C771" s="23">
        <v>41001.0</v>
      </c>
      <c r="D771" s="24">
        <v>101.1</v>
      </c>
      <c r="E771" s="25">
        <v>22.3</v>
      </c>
      <c r="F771" s="22" t="s">
        <v>85</v>
      </c>
    </row>
    <row r="772">
      <c r="A772" s="22" t="s">
        <v>121</v>
      </c>
      <c r="B772" s="22" t="s">
        <v>50</v>
      </c>
      <c r="C772" s="23">
        <v>41123.0</v>
      </c>
      <c r="D772" s="24">
        <v>2.0</v>
      </c>
      <c r="E772" s="25">
        <v>18.8</v>
      </c>
      <c r="F772" s="22" t="s">
        <v>85</v>
      </c>
    </row>
    <row r="773">
      <c r="A773" s="22" t="s">
        <v>121</v>
      </c>
      <c r="B773" s="22" t="s">
        <v>50</v>
      </c>
      <c r="C773" s="23">
        <v>41123.0</v>
      </c>
      <c r="D773" s="24">
        <v>7.3</v>
      </c>
      <c r="E773" s="25">
        <v>18.7</v>
      </c>
      <c r="F773" s="22" t="s">
        <v>85</v>
      </c>
    </row>
    <row r="774">
      <c r="A774" s="22" t="s">
        <v>121</v>
      </c>
      <c r="B774" s="22" t="s">
        <v>50</v>
      </c>
      <c r="C774" s="23">
        <v>41123.0</v>
      </c>
      <c r="D774" s="24">
        <v>11.0</v>
      </c>
      <c r="E774" s="25">
        <v>18.6</v>
      </c>
      <c r="F774" s="22" t="s">
        <v>85</v>
      </c>
    </row>
    <row r="775">
      <c r="A775" s="22" t="s">
        <v>121</v>
      </c>
      <c r="B775" s="22" t="s">
        <v>50</v>
      </c>
      <c r="C775" s="23">
        <v>41123.0</v>
      </c>
      <c r="D775" s="24">
        <v>15.0</v>
      </c>
      <c r="E775" s="25">
        <v>18.6</v>
      </c>
      <c r="F775" s="22" t="s">
        <v>85</v>
      </c>
    </row>
    <row r="776">
      <c r="A776" s="22" t="s">
        <v>121</v>
      </c>
      <c r="B776" s="22" t="s">
        <v>50</v>
      </c>
      <c r="C776" s="23">
        <v>41123.0</v>
      </c>
      <c r="D776" s="24">
        <v>36.8</v>
      </c>
      <c r="E776" s="25">
        <v>23.0</v>
      </c>
      <c r="F776" s="22" t="s">
        <v>85</v>
      </c>
    </row>
    <row r="777">
      <c r="A777" s="22" t="s">
        <v>121</v>
      </c>
      <c r="B777" s="22" t="s">
        <v>50</v>
      </c>
      <c r="C777" s="23">
        <v>41123.0</v>
      </c>
      <c r="D777" s="24">
        <v>40.0</v>
      </c>
      <c r="E777" s="25">
        <v>23.5</v>
      </c>
      <c r="F777" s="22" t="s">
        <v>85</v>
      </c>
    </row>
    <row r="778">
      <c r="A778" s="22" t="s">
        <v>121</v>
      </c>
      <c r="B778" s="22" t="s">
        <v>50</v>
      </c>
      <c r="C778" s="23">
        <v>41123.0</v>
      </c>
      <c r="D778" s="24">
        <v>50.5</v>
      </c>
      <c r="E778" s="25">
        <v>25.2</v>
      </c>
      <c r="F778" s="22" t="s">
        <v>85</v>
      </c>
    </row>
    <row r="779">
      <c r="A779" s="22" t="s">
        <v>121</v>
      </c>
      <c r="B779" s="22" t="s">
        <v>50</v>
      </c>
      <c r="C779" s="23">
        <v>41123.0</v>
      </c>
      <c r="D779" s="24">
        <v>93.9</v>
      </c>
      <c r="E779" s="25">
        <v>24.9</v>
      </c>
      <c r="F779" s="22" t="s">
        <v>85</v>
      </c>
    </row>
    <row r="780">
      <c r="A780" s="22" t="s">
        <v>121</v>
      </c>
      <c r="B780" s="22" t="s">
        <v>50</v>
      </c>
      <c r="C780" s="23">
        <v>41123.0</v>
      </c>
      <c r="D780" s="24">
        <v>101.0</v>
      </c>
      <c r="E780" s="25">
        <v>24.9</v>
      </c>
      <c r="F780" s="22" t="s">
        <v>85</v>
      </c>
    </row>
    <row r="781">
      <c r="A781" s="22" t="s">
        <v>121</v>
      </c>
      <c r="B781" s="22" t="s">
        <v>50</v>
      </c>
      <c r="C781" s="23">
        <v>41361.0</v>
      </c>
      <c r="D781" s="24">
        <v>1.8</v>
      </c>
      <c r="E781" s="25">
        <v>24.1</v>
      </c>
      <c r="F781" s="22" t="s">
        <v>85</v>
      </c>
    </row>
    <row r="782">
      <c r="A782" s="22" t="s">
        <v>121</v>
      </c>
      <c r="B782" s="22" t="s">
        <v>50</v>
      </c>
      <c r="C782" s="23">
        <v>41361.0</v>
      </c>
      <c r="D782" s="24">
        <v>5.0</v>
      </c>
      <c r="E782" s="25">
        <v>23.9</v>
      </c>
      <c r="F782" s="22" t="s">
        <v>85</v>
      </c>
    </row>
    <row r="783">
      <c r="A783" s="22" t="s">
        <v>121</v>
      </c>
      <c r="B783" s="22" t="s">
        <v>50</v>
      </c>
      <c r="C783" s="23">
        <v>41361.0</v>
      </c>
      <c r="D783" s="24">
        <v>9.9</v>
      </c>
      <c r="E783" s="25">
        <v>24.1</v>
      </c>
      <c r="F783" s="22" t="s">
        <v>85</v>
      </c>
    </row>
    <row r="784">
      <c r="A784" s="22" t="s">
        <v>121</v>
      </c>
      <c r="B784" s="22" t="s">
        <v>50</v>
      </c>
      <c r="C784" s="23">
        <v>41361.0</v>
      </c>
      <c r="D784" s="24">
        <v>20.0</v>
      </c>
      <c r="E784" s="25">
        <v>24.2</v>
      </c>
      <c r="F784" s="22" t="s">
        <v>85</v>
      </c>
    </row>
    <row r="785">
      <c r="A785" s="22" t="s">
        <v>121</v>
      </c>
      <c r="B785" s="22" t="s">
        <v>50</v>
      </c>
      <c r="C785" s="23">
        <v>41361.0</v>
      </c>
      <c r="D785" s="24">
        <v>29.9</v>
      </c>
      <c r="E785" s="25">
        <v>23.4</v>
      </c>
      <c r="F785" s="22" t="s">
        <v>85</v>
      </c>
    </row>
    <row r="786">
      <c r="A786" s="22" t="s">
        <v>121</v>
      </c>
      <c r="B786" s="22" t="s">
        <v>50</v>
      </c>
      <c r="C786" s="23">
        <v>41361.0</v>
      </c>
      <c r="D786" s="24">
        <v>40.1</v>
      </c>
      <c r="E786" s="25">
        <v>23.8</v>
      </c>
      <c r="F786" s="22" t="s">
        <v>85</v>
      </c>
    </row>
    <row r="787">
      <c r="A787" s="22" t="s">
        <v>121</v>
      </c>
      <c r="B787" s="22" t="s">
        <v>50</v>
      </c>
      <c r="C787" s="23">
        <v>41361.0</v>
      </c>
      <c r="D787" s="24">
        <v>50.1</v>
      </c>
      <c r="E787" s="25">
        <v>24.0</v>
      </c>
      <c r="F787" s="22" t="s">
        <v>85</v>
      </c>
    </row>
    <row r="788">
      <c r="A788" s="22" t="s">
        <v>121</v>
      </c>
      <c r="B788" s="22" t="s">
        <v>50</v>
      </c>
      <c r="C788" s="23">
        <v>41361.0</v>
      </c>
      <c r="D788" s="24">
        <v>93.5</v>
      </c>
      <c r="E788" s="25">
        <v>24.2</v>
      </c>
      <c r="F788" s="22" t="s">
        <v>85</v>
      </c>
    </row>
    <row r="789">
      <c r="A789" s="22" t="s">
        <v>121</v>
      </c>
      <c r="B789" s="22" t="s">
        <v>50</v>
      </c>
      <c r="C789" s="23">
        <v>41361.0</v>
      </c>
      <c r="D789" s="24">
        <v>101.5</v>
      </c>
      <c r="E789" s="25">
        <v>24.2</v>
      </c>
      <c r="F789" s="22" t="s">
        <v>85</v>
      </c>
    </row>
    <row r="790">
      <c r="A790" s="22" t="s">
        <v>121</v>
      </c>
      <c r="B790" s="22" t="s">
        <v>50</v>
      </c>
      <c r="C790" s="23">
        <v>41489.0</v>
      </c>
      <c r="D790" s="24">
        <v>1.9</v>
      </c>
      <c r="E790" s="25">
        <v>19.0</v>
      </c>
      <c r="F790" s="22" t="s">
        <v>85</v>
      </c>
    </row>
    <row r="791">
      <c r="A791" s="22" t="s">
        <v>121</v>
      </c>
      <c r="B791" s="22" t="s">
        <v>50</v>
      </c>
      <c r="C791" s="23">
        <v>41489.0</v>
      </c>
      <c r="D791" s="24">
        <v>5.0</v>
      </c>
      <c r="E791" s="25">
        <v>18.9</v>
      </c>
      <c r="F791" s="22" t="s">
        <v>85</v>
      </c>
    </row>
    <row r="792">
      <c r="A792" s="22" t="s">
        <v>121</v>
      </c>
      <c r="B792" s="22" t="s">
        <v>50</v>
      </c>
      <c r="C792" s="23">
        <v>41489.0</v>
      </c>
      <c r="D792" s="24">
        <v>10.0</v>
      </c>
      <c r="E792" s="25">
        <v>19.0</v>
      </c>
      <c r="F792" s="22" t="s">
        <v>85</v>
      </c>
    </row>
    <row r="793">
      <c r="A793" s="22" t="s">
        <v>121</v>
      </c>
      <c r="B793" s="22" t="s">
        <v>50</v>
      </c>
      <c r="C793" s="23">
        <v>41489.0</v>
      </c>
      <c r="D793" s="24">
        <v>15.0</v>
      </c>
      <c r="E793" s="25">
        <v>19.5</v>
      </c>
      <c r="F793" s="22" t="s">
        <v>85</v>
      </c>
    </row>
    <row r="794">
      <c r="A794" s="22" t="s">
        <v>121</v>
      </c>
      <c r="B794" s="22" t="s">
        <v>50</v>
      </c>
      <c r="C794" s="23">
        <v>41489.0</v>
      </c>
      <c r="D794" s="24">
        <v>30.2</v>
      </c>
      <c r="E794" s="25">
        <v>20.6</v>
      </c>
      <c r="F794" s="22" t="s">
        <v>85</v>
      </c>
    </row>
    <row r="795">
      <c r="A795" s="22" t="s">
        <v>121</v>
      </c>
      <c r="B795" s="22" t="s">
        <v>50</v>
      </c>
      <c r="C795" s="23">
        <v>41489.0</v>
      </c>
      <c r="D795" s="24">
        <v>40.0</v>
      </c>
      <c r="E795" s="25">
        <v>20.9</v>
      </c>
      <c r="F795" s="22" t="s">
        <v>85</v>
      </c>
    </row>
    <row r="796">
      <c r="A796" s="22" t="s">
        <v>121</v>
      </c>
      <c r="B796" s="22" t="s">
        <v>50</v>
      </c>
      <c r="C796" s="23">
        <v>41489.0</v>
      </c>
      <c r="D796" s="24">
        <v>44.0</v>
      </c>
      <c r="E796" s="25">
        <v>21.4</v>
      </c>
      <c r="F796" s="22" t="s">
        <v>85</v>
      </c>
    </row>
    <row r="797">
      <c r="A797" s="22" t="s">
        <v>121</v>
      </c>
      <c r="B797" s="22" t="s">
        <v>50</v>
      </c>
      <c r="C797" s="23">
        <v>41489.0</v>
      </c>
      <c r="D797" s="24">
        <v>50.0</v>
      </c>
      <c r="E797" s="25">
        <v>22.1</v>
      </c>
      <c r="F797" s="22" t="s">
        <v>85</v>
      </c>
    </row>
    <row r="798">
      <c r="A798" s="22" t="s">
        <v>121</v>
      </c>
      <c r="B798" s="22" t="s">
        <v>50</v>
      </c>
      <c r="C798" s="23">
        <v>41489.0</v>
      </c>
      <c r="D798" s="24">
        <v>91.5</v>
      </c>
      <c r="E798" s="25">
        <v>22.5</v>
      </c>
      <c r="F798" s="22" t="s">
        <v>85</v>
      </c>
    </row>
    <row r="799">
      <c r="A799" s="22" t="s">
        <v>121</v>
      </c>
      <c r="B799" s="22" t="s">
        <v>50</v>
      </c>
      <c r="C799" s="23">
        <v>41489.0</v>
      </c>
      <c r="D799" s="24">
        <v>100.9</v>
      </c>
      <c r="E799" s="25">
        <v>22.6</v>
      </c>
      <c r="F799" s="22" t="s">
        <v>85</v>
      </c>
    </row>
    <row r="800">
      <c r="A800" s="22" t="s">
        <v>121</v>
      </c>
      <c r="B800" s="22" t="s">
        <v>126</v>
      </c>
      <c r="C800" s="23">
        <v>41001.0</v>
      </c>
      <c r="D800" s="24">
        <v>2.2</v>
      </c>
      <c r="E800" s="25">
        <v>23.0</v>
      </c>
      <c r="F800" s="22" t="s">
        <v>85</v>
      </c>
    </row>
    <row r="801">
      <c r="A801" s="22" t="s">
        <v>121</v>
      </c>
      <c r="B801" s="22" t="s">
        <v>126</v>
      </c>
      <c r="C801" s="23">
        <v>41001.0</v>
      </c>
      <c r="D801" s="24">
        <v>80.1</v>
      </c>
      <c r="E801" s="25">
        <v>23.3</v>
      </c>
      <c r="F801" s="22" t="s">
        <v>85</v>
      </c>
    </row>
    <row r="802">
      <c r="A802" s="22" t="s">
        <v>121</v>
      </c>
      <c r="B802" s="22" t="s">
        <v>126</v>
      </c>
      <c r="C802" s="23">
        <v>41001.0</v>
      </c>
      <c r="D802" s="24">
        <v>150.2</v>
      </c>
      <c r="E802" s="25">
        <v>22.7</v>
      </c>
      <c r="F802" s="22" t="s">
        <v>85</v>
      </c>
    </row>
    <row r="803">
      <c r="A803" s="22" t="s">
        <v>121</v>
      </c>
      <c r="B803" s="22" t="s">
        <v>126</v>
      </c>
      <c r="C803" s="23">
        <v>41001.0</v>
      </c>
      <c r="D803" s="24">
        <v>159.0</v>
      </c>
      <c r="E803" s="25">
        <v>22.5</v>
      </c>
      <c r="F803" s="22" t="s">
        <v>85</v>
      </c>
    </row>
    <row r="804">
      <c r="A804" s="22" t="s">
        <v>121</v>
      </c>
      <c r="B804" s="22" t="s">
        <v>126</v>
      </c>
      <c r="C804" s="23">
        <v>41124.0</v>
      </c>
      <c r="D804" s="24">
        <v>2.1</v>
      </c>
      <c r="E804" s="25">
        <v>18.5</v>
      </c>
      <c r="F804" s="22" t="s">
        <v>85</v>
      </c>
    </row>
    <row r="805">
      <c r="A805" s="22" t="s">
        <v>121</v>
      </c>
      <c r="B805" s="22" t="s">
        <v>126</v>
      </c>
      <c r="C805" s="23">
        <v>41124.0</v>
      </c>
      <c r="D805" s="24">
        <v>6.3</v>
      </c>
      <c r="E805" s="25">
        <v>18.6</v>
      </c>
      <c r="F805" s="22" t="s">
        <v>85</v>
      </c>
    </row>
    <row r="806">
      <c r="A806" s="22" t="s">
        <v>121</v>
      </c>
      <c r="B806" s="22" t="s">
        <v>126</v>
      </c>
      <c r="C806" s="23">
        <v>41124.0</v>
      </c>
      <c r="D806" s="24">
        <v>33.3</v>
      </c>
      <c r="E806" s="25">
        <v>22.4</v>
      </c>
      <c r="F806" s="22" t="s">
        <v>85</v>
      </c>
    </row>
    <row r="807">
      <c r="A807" s="22" t="s">
        <v>121</v>
      </c>
      <c r="B807" s="22" t="s">
        <v>126</v>
      </c>
      <c r="C807" s="23">
        <v>41124.0</v>
      </c>
      <c r="D807" s="24">
        <v>86.5</v>
      </c>
      <c r="E807" s="25">
        <v>24.2</v>
      </c>
      <c r="F807" s="22" t="s">
        <v>85</v>
      </c>
    </row>
    <row r="808">
      <c r="A808" s="22" t="s">
        <v>121</v>
      </c>
      <c r="B808" s="22" t="s">
        <v>126</v>
      </c>
      <c r="C808" s="23">
        <v>41124.0</v>
      </c>
      <c r="D808" s="24">
        <v>150.6</v>
      </c>
      <c r="E808" s="25">
        <v>24.2</v>
      </c>
      <c r="F808" s="22" t="s">
        <v>85</v>
      </c>
    </row>
    <row r="809">
      <c r="A809" s="22" t="s">
        <v>121</v>
      </c>
      <c r="B809" s="22" t="s">
        <v>126</v>
      </c>
      <c r="C809" s="23">
        <v>41124.0</v>
      </c>
      <c r="D809" s="24">
        <v>158.4</v>
      </c>
      <c r="E809" s="25">
        <v>24.6</v>
      </c>
      <c r="F809" s="22" t="s">
        <v>85</v>
      </c>
    </row>
    <row r="810">
      <c r="A810" s="22" t="s">
        <v>121</v>
      </c>
      <c r="B810" s="22" t="s">
        <v>126</v>
      </c>
      <c r="C810" s="23">
        <v>41361.0</v>
      </c>
      <c r="D810" s="24">
        <v>2.4</v>
      </c>
      <c r="E810" s="25">
        <v>24.1</v>
      </c>
      <c r="F810" s="22" t="s">
        <v>85</v>
      </c>
    </row>
    <row r="811">
      <c r="A811" s="22" t="s">
        <v>121</v>
      </c>
      <c r="B811" s="22" t="s">
        <v>126</v>
      </c>
      <c r="C811" s="23">
        <v>41361.0</v>
      </c>
      <c r="D811" s="24">
        <v>80.1</v>
      </c>
      <c r="E811" s="25">
        <v>24.5</v>
      </c>
      <c r="F811" s="22" t="s">
        <v>85</v>
      </c>
    </row>
    <row r="812">
      <c r="A812" s="22" t="s">
        <v>121</v>
      </c>
      <c r="B812" s="22" t="s">
        <v>126</v>
      </c>
      <c r="C812" s="23">
        <v>41361.0</v>
      </c>
      <c r="D812" s="24">
        <v>150.7</v>
      </c>
      <c r="E812" s="25">
        <v>24.6</v>
      </c>
      <c r="F812" s="22" t="s">
        <v>85</v>
      </c>
    </row>
    <row r="813">
      <c r="A813" s="22" t="s">
        <v>121</v>
      </c>
      <c r="B813" s="22" t="s">
        <v>126</v>
      </c>
      <c r="C813" s="23">
        <v>41361.0</v>
      </c>
      <c r="D813" s="24">
        <v>158.4</v>
      </c>
      <c r="E813" s="25">
        <v>24.7</v>
      </c>
      <c r="F813" s="22" t="s">
        <v>85</v>
      </c>
    </row>
    <row r="814">
      <c r="A814" s="22" t="s">
        <v>121</v>
      </c>
      <c r="B814" s="22" t="s">
        <v>126</v>
      </c>
      <c r="C814" s="23">
        <v>41490.0</v>
      </c>
      <c r="D814" s="24">
        <v>1.6</v>
      </c>
      <c r="E814" s="25">
        <v>15.6</v>
      </c>
      <c r="F814" s="22" t="s">
        <v>85</v>
      </c>
    </row>
    <row r="815">
      <c r="A815" s="22" t="s">
        <v>121</v>
      </c>
      <c r="B815" s="22" t="s">
        <v>126</v>
      </c>
      <c r="C815" s="23">
        <v>41490.0</v>
      </c>
      <c r="D815" s="24">
        <v>5.1</v>
      </c>
      <c r="E815" s="25">
        <v>15.7</v>
      </c>
      <c r="F815" s="22" t="s">
        <v>85</v>
      </c>
    </row>
    <row r="816">
      <c r="A816" s="22" t="s">
        <v>121</v>
      </c>
      <c r="B816" s="22" t="s">
        <v>126</v>
      </c>
      <c r="C816" s="23">
        <v>41490.0</v>
      </c>
      <c r="D816" s="24">
        <v>28.8</v>
      </c>
      <c r="E816" s="25">
        <v>19.6</v>
      </c>
      <c r="F816" s="22" t="s">
        <v>85</v>
      </c>
    </row>
    <row r="817">
      <c r="A817" s="22" t="s">
        <v>121</v>
      </c>
      <c r="B817" s="22" t="s">
        <v>126</v>
      </c>
      <c r="C817" s="23">
        <v>41490.0</v>
      </c>
      <c r="D817" s="24">
        <v>95.0</v>
      </c>
      <c r="E817" s="25">
        <v>22.3</v>
      </c>
      <c r="F817" s="22" t="s">
        <v>85</v>
      </c>
    </row>
    <row r="818">
      <c r="A818" s="22" t="s">
        <v>121</v>
      </c>
      <c r="B818" s="22" t="s">
        <v>126</v>
      </c>
      <c r="C818" s="23">
        <v>41490.0</v>
      </c>
      <c r="D818" s="24">
        <v>150.1</v>
      </c>
      <c r="E818" s="25">
        <v>22.5</v>
      </c>
      <c r="F818" s="22" t="s">
        <v>85</v>
      </c>
    </row>
    <row r="819">
      <c r="A819" s="22" t="s">
        <v>121</v>
      </c>
      <c r="B819" s="22" t="s">
        <v>126</v>
      </c>
      <c r="C819" s="23">
        <v>41490.0</v>
      </c>
      <c r="D819" s="24">
        <v>158.0</v>
      </c>
      <c r="E819" s="25">
        <v>22.7</v>
      </c>
      <c r="F819" s="22" t="s">
        <v>85</v>
      </c>
    </row>
    <row r="820">
      <c r="A820" s="22" t="s">
        <v>121</v>
      </c>
      <c r="B820" s="22" t="s">
        <v>127</v>
      </c>
      <c r="C820" s="23">
        <v>41001.0</v>
      </c>
      <c r="D820" s="24">
        <v>2.2</v>
      </c>
      <c r="E820" s="25">
        <v>22.4</v>
      </c>
      <c r="F820" s="22" t="s">
        <v>85</v>
      </c>
    </row>
    <row r="821">
      <c r="A821" s="22" t="s">
        <v>121</v>
      </c>
      <c r="B821" s="22" t="s">
        <v>127</v>
      </c>
      <c r="C821" s="23">
        <v>41001.0</v>
      </c>
      <c r="D821" s="24">
        <v>78.5</v>
      </c>
      <c r="E821" s="25">
        <v>22.3</v>
      </c>
      <c r="F821" s="22" t="s">
        <v>85</v>
      </c>
    </row>
    <row r="822">
      <c r="A822" s="22" t="s">
        <v>121</v>
      </c>
      <c r="B822" s="22" t="s">
        <v>127</v>
      </c>
      <c r="C822" s="23">
        <v>41001.0</v>
      </c>
      <c r="D822" s="24">
        <v>146.1</v>
      </c>
      <c r="E822" s="25">
        <v>22.5</v>
      </c>
      <c r="F822" s="22" t="s">
        <v>85</v>
      </c>
    </row>
    <row r="823">
      <c r="A823" s="22" t="s">
        <v>121</v>
      </c>
      <c r="B823" s="22" t="s">
        <v>127</v>
      </c>
      <c r="C823" s="23">
        <v>41001.0</v>
      </c>
      <c r="D823" s="24">
        <v>153.8</v>
      </c>
      <c r="E823" s="25">
        <v>22.1</v>
      </c>
      <c r="F823" s="22" t="s">
        <v>85</v>
      </c>
    </row>
    <row r="824">
      <c r="A824" s="22" t="s">
        <v>121</v>
      </c>
      <c r="B824" s="22" t="s">
        <v>127</v>
      </c>
      <c r="C824" s="23">
        <v>41123.0</v>
      </c>
      <c r="D824" s="24">
        <v>1.5</v>
      </c>
      <c r="E824" s="25">
        <v>18.7</v>
      </c>
      <c r="F824" s="22" t="s">
        <v>85</v>
      </c>
    </row>
    <row r="825">
      <c r="A825" s="22" t="s">
        <v>121</v>
      </c>
      <c r="B825" s="22" t="s">
        <v>127</v>
      </c>
      <c r="C825" s="23">
        <v>41123.0</v>
      </c>
      <c r="D825" s="24">
        <v>6.0</v>
      </c>
      <c r="E825" s="25">
        <v>19.2</v>
      </c>
      <c r="F825" s="22" t="s">
        <v>85</v>
      </c>
    </row>
    <row r="826">
      <c r="A826" s="22" t="s">
        <v>121</v>
      </c>
      <c r="B826" s="22" t="s">
        <v>127</v>
      </c>
      <c r="C826" s="23">
        <v>41123.0</v>
      </c>
      <c r="D826" s="24">
        <v>35.0</v>
      </c>
      <c r="E826" s="25">
        <v>23.2</v>
      </c>
      <c r="F826" s="22" t="s">
        <v>85</v>
      </c>
    </row>
    <row r="827">
      <c r="A827" s="22" t="s">
        <v>121</v>
      </c>
      <c r="B827" s="22" t="s">
        <v>127</v>
      </c>
      <c r="C827" s="23">
        <v>41123.0</v>
      </c>
      <c r="D827" s="24">
        <v>94.0</v>
      </c>
      <c r="E827" s="25">
        <v>24.6</v>
      </c>
      <c r="F827" s="22" t="s">
        <v>85</v>
      </c>
    </row>
    <row r="828">
      <c r="A828" s="22" t="s">
        <v>121</v>
      </c>
      <c r="B828" s="22" t="s">
        <v>127</v>
      </c>
      <c r="C828" s="23">
        <v>41123.0</v>
      </c>
      <c r="D828" s="24">
        <v>144.3</v>
      </c>
      <c r="E828" s="25">
        <v>25.0</v>
      </c>
      <c r="F828" s="22" t="s">
        <v>85</v>
      </c>
    </row>
    <row r="829">
      <c r="A829" s="22" t="s">
        <v>121</v>
      </c>
      <c r="B829" s="22" t="s">
        <v>127</v>
      </c>
      <c r="C829" s="23">
        <v>41123.0</v>
      </c>
      <c r="D829" s="24">
        <v>152.3</v>
      </c>
      <c r="E829" s="25">
        <v>25.0</v>
      </c>
      <c r="F829" s="22" t="s">
        <v>85</v>
      </c>
    </row>
    <row r="830">
      <c r="A830" s="22" t="s">
        <v>121</v>
      </c>
      <c r="B830" s="22" t="s">
        <v>127</v>
      </c>
      <c r="C830" s="23">
        <v>41361.0</v>
      </c>
      <c r="D830" s="24">
        <v>1.8</v>
      </c>
      <c r="E830" s="25">
        <v>24.6</v>
      </c>
      <c r="F830" s="22" t="s">
        <v>85</v>
      </c>
    </row>
    <row r="831">
      <c r="A831" s="22" t="s">
        <v>121</v>
      </c>
      <c r="B831" s="22" t="s">
        <v>127</v>
      </c>
      <c r="C831" s="23">
        <v>41361.0</v>
      </c>
      <c r="D831" s="24">
        <v>77.9</v>
      </c>
      <c r="E831" s="25">
        <v>24.4</v>
      </c>
      <c r="F831" s="22" t="s">
        <v>85</v>
      </c>
    </row>
    <row r="832">
      <c r="A832" s="22" t="s">
        <v>121</v>
      </c>
      <c r="B832" s="22" t="s">
        <v>127</v>
      </c>
      <c r="C832" s="23">
        <v>41361.0</v>
      </c>
      <c r="D832" s="24">
        <v>77.9</v>
      </c>
      <c r="E832" s="25">
        <v>24.7</v>
      </c>
      <c r="F832" s="22" t="s">
        <v>85</v>
      </c>
    </row>
    <row r="833">
      <c r="A833" s="22" t="s">
        <v>121</v>
      </c>
      <c r="B833" s="22" t="s">
        <v>127</v>
      </c>
      <c r="C833" s="23">
        <v>41361.0</v>
      </c>
      <c r="D833" s="24">
        <v>154.0</v>
      </c>
      <c r="E833" s="25">
        <v>24.6</v>
      </c>
      <c r="F833" s="22" t="s">
        <v>85</v>
      </c>
    </row>
    <row r="834">
      <c r="A834" s="22" t="s">
        <v>121</v>
      </c>
      <c r="B834" s="22" t="s">
        <v>127</v>
      </c>
      <c r="C834" s="23">
        <v>41489.0</v>
      </c>
      <c r="D834" s="24">
        <v>1.3</v>
      </c>
      <c r="E834" s="25">
        <v>17.2</v>
      </c>
      <c r="F834" s="22" t="s">
        <v>85</v>
      </c>
    </row>
    <row r="835">
      <c r="A835" s="22" t="s">
        <v>121</v>
      </c>
      <c r="B835" s="22" t="s">
        <v>127</v>
      </c>
      <c r="C835" s="23">
        <v>41489.0</v>
      </c>
      <c r="D835" s="24">
        <v>6.1</v>
      </c>
      <c r="E835" s="25">
        <v>17.0</v>
      </c>
      <c r="F835" s="22" t="s">
        <v>85</v>
      </c>
    </row>
    <row r="836">
      <c r="A836" s="22" t="s">
        <v>121</v>
      </c>
      <c r="B836" s="22" t="s">
        <v>127</v>
      </c>
      <c r="C836" s="23">
        <v>41489.0</v>
      </c>
      <c r="D836" s="24">
        <v>48.0</v>
      </c>
      <c r="E836" s="25">
        <v>22.3</v>
      </c>
      <c r="F836" s="22" t="s">
        <v>85</v>
      </c>
    </row>
    <row r="837">
      <c r="A837" s="22" t="s">
        <v>121</v>
      </c>
      <c r="B837" s="22" t="s">
        <v>127</v>
      </c>
      <c r="C837" s="23">
        <v>41489.0</v>
      </c>
      <c r="D837" s="24">
        <v>91.1</v>
      </c>
      <c r="E837" s="25">
        <v>22.6</v>
      </c>
      <c r="F837" s="22" t="s">
        <v>85</v>
      </c>
    </row>
    <row r="838">
      <c r="A838" s="22" t="s">
        <v>121</v>
      </c>
      <c r="B838" s="22" t="s">
        <v>127</v>
      </c>
      <c r="C838" s="23">
        <v>41489.0</v>
      </c>
      <c r="D838" s="24">
        <v>145.0</v>
      </c>
      <c r="E838" s="25">
        <v>23.6</v>
      </c>
      <c r="F838" s="22" t="s">
        <v>85</v>
      </c>
    </row>
    <row r="839">
      <c r="A839" s="22" t="s">
        <v>121</v>
      </c>
      <c r="B839" s="22" t="s">
        <v>127</v>
      </c>
      <c r="C839" s="23">
        <v>41489.0</v>
      </c>
      <c r="D839" s="24">
        <v>153.1</v>
      </c>
      <c r="E839" s="25">
        <v>23.8</v>
      </c>
      <c r="F839" s="22" t="s">
        <v>85</v>
      </c>
    </row>
    <row r="840">
      <c r="A840" s="22" t="s">
        <v>121</v>
      </c>
      <c r="B840" s="22" t="s">
        <v>128</v>
      </c>
      <c r="C840" s="23">
        <v>41002.0</v>
      </c>
      <c r="D840" s="24">
        <v>1.6</v>
      </c>
      <c r="E840" s="25">
        <v>22.8</v>
      </c>
      <c r="F840" s="22" t="s">
        <v>85</v>
      </c>
    </row>
    <row r="841">
      <c r="A841" s="22" t="s">
        <v>121</v>
      </c>
      <c r="B841" s="22" t="s">
        <v>128</v>
      </c>
      <c r="C841" s="23">
        <v>41002.0</v>
      </c>
      <c r="D841" s="24">
        <v>84.2</v>
      </c>
      <c r="E841" s="25">
        <v>22.9</v>
      </c>
      <c r="F841" s="22" t="s">
        <v>85</v>
      </c>
    </row>
    <row r="842">
      <c r="A842" s="22" t="s">
        <v>121</v>
      </c>
      <c r="B842" s="22" t="s">
        <v>128</v>
      </c>
      <c r="C842" s="23">
        <v>41002.0</v>
      </c>
      <c r="D842" s="24">
        <v>84.2</v>
      </c>
      <c r="E842" s="25">
        <v>24.4</v>
      </c>
      <c r="F842" s="22" t="s">
        <v>85</v>
      </c>
    </row>
    <row r="843">
      <c r="A843" s="22" t="s">
        <v>121</v>
      </c>
      <c r="B843" s="22" t="s">
        <v>128</v>
      </c>
      <c r="C843" s="23">
        <v>41002.0</v>
      </c>
      <c r="D843" s="24">
        <v>158.4</v>
      </c>
      <c r="E843" s="25">
        <v>23.1</v>
      </c>
      <c r="F843" s="22" t="s">
        <v>85</v>
      </c>
    </row>
    <row r="844">
      <c r="A844" s="22" t="s">
        <v>121</v>
      </c>
      <c r="B844" s="22" t="s">
        <v>128</v>
      </c>
      <c r="C844" s="23">
        <v>41002.0</v>
      </c>
      <c r="D844" s="24">
        <v>166.7</v>
      </c>
      <c r="E844" s="25">
        <v>23.1</v>
      </c>
      <c r="F844" s="22" t="s">
        <v>85</v>
      </c>
    </row>
    <row r="845">
      <c r="A845" s="22" t="s">
        <v>121</v>
      </c>
      <c r="B845" s="22" t="s">
        <v>128</v>
      </c>
      <c r="C845" s="23">
        <v>41124.0</v>
      </c>
      <c r="D845" s="24">
        <v>1.8</v>
      </c>
      <c r="E845" s="25">
        <v>17.4</v>
      </c>
      <c r="F845" s="22" t="s">
        <v>85</v>
      </c>
    </row>
    <row r="846">
      <c r="A846" s="22" t="s">
        <v>121</v>
      </c>
      <c r="B846" s="22" t="s">
        <v>128</v>
      </c>
      <c r="C846" s="23">
        <v>41124.0</v>
      </c>
      <c r="D846" s="24">
        <v>5.0</v>
      </c>
      <c r="E846" s="25">
        <v>17.3</v>
      </c>
      <c r="F846" s="22" t="s">
        <v>85</v>
      </c>
    </row>
    <row r="847">
      <c r="A847" s="22" t="s">
        <v>121</v>
      </c>
      <c r="B847" s="22" t="s">
        <v>128</v>
      </c>
      <c r="C847" s="23">
        <v>41124.0</v>
      </c>
      <c r="D847" s="24">
        <v>32.1</v>
      </c>
      <c r="E847" s="25">
        <v>22.8</v>
      </c>
      <c r="F847" s="22" t="s">
        <v>85</v>
      </c>
    </row>
    <row r="848">
      <c r="A848" s="22" t="s">
        <v>121</v>
      </c>
      <c r="B848" s="22" t="s">
        <v>128</v>
      </c>
      <c r="C848" s="23">
        <v>41124.0</v>
      </c>
      <c r="D848" s="24">
        <v>101.1</v>
      </c>
      <c r="E848" s="25">
        <v>24.5</v>
      </c>
      <c r="F848" s="22" t="s">
        <v>85</v>
      </c>
    </row>
    <row r="849">
      <c r="A849" s="22" t="s">
        <v>121</v>
      </c>
      <c r="B849" s="22" t="s">
        <v>128</v>
      </c>
      <c r="C849" s="23">
        <v>41124.0</v>
      </c>
      <c r="D849" s="24">
        <v>157.7</v>
      </c>
      <c r="E849" s="25">
        <v>24.4</v>
      </c>
      <c r="F849" s="22" t="s">
        <v>85</v>
      </c>
    </row>
    <row r="850">
      <c r="A850" s="22" t="s">
        <v>121</v>
      </c>
      <c r="B850" s="22" t="s">
        <v>128</v>
      </c>
      <c r="C850" s="23">
        <v>41124.0</v>
      </c>
      <c r="D850" s="24">
        <v>165.0</v>
      </c>
      <c r="E850" s="25">
        <v>24.4</v>
      </c>
      <c r="F850" s="22" t="s">
        <v>85</v>
      </c>
    </row>
    <row r="851">
      <c r="A851" s="22" t="s">
        <v>121</v>
      </c>
      <c r="B851" s="22" t="s">
        <v>128</v>
      </c>
      <c r="C851" s="23">
        <v>41361.0</v>
      </c>
      <c r="D851" s="24">
        <v>2.3</v>
      </c>
      <c r="E851" s="25">
        <v>24.5</v>
      </c>
      <c r="F851" s="22" t="s">
        <v>85</v>
      </c>
    </row>
    <row r="852">
      <c r="A852" s="22" t="s">
        <v>121</v>
      </c>
      <c r="B852" s="22" t="s">
        <v>128</v>
      </c>
      <c r="C852" s="23">
        <v>41361.0</v>
      </c>
      <c r="D852" s="24">
        <v>82.0</v>
      </c>
      <c r="E852" s="25">
        <v>24.8</v>
      </c>
      <c r="F852" s="22" t="s">
        <v>85</v>
      </c>
    </row>
    <row r="853">
      <c r="A853" s="22" t="s">
        <v>121</v>
      </c>
      <c r="B853" s="22" t="s">
        <v>128</v>
      </c>
      <c r="C853" s="23">
        <v>41361.0</v>
      </c>
      <c r="D853" s="24">
        <v>155.4</v>
      </c>
      <c r="E853" s="25">
        <v>24.6</v>
      </c>
      <c r="F853" s="22" t="s">
        <v>85</v>
      </c>
    </row>
    <row r="854">
      <c r="A854" s="22" t="s">
        <v>121</v>
      </c>
      <c r="B854" s="22" t="s">
        <v>128</v>
      </c>
      <c r="C854" s="23">
        <v>41361.0</v>
      </c>
      <c r="D854" s="24">
        <v>162.6</v>
      </c>
      <c r="E854" s="25">
        <v>24.6</v>
      </c>
      <c r="F854" s="22" t="s">
        <v>85</v>
      </c>
    </row>
    <row r="855">
      <c r="A855" s="22" t="s">
        <v>121</v>
      </c>
      <c r="B855" s="22" t="s">
        <v>128</v>
      </c>
      <c r="C855" s="23">
        <v>41490.0</v>
      </c>
      <c r="D855" s="24">
        <v>1.3</v>
      </c>
      <c r="E855" s="25">
        <v>16.0</v>
      </c>
      <c r="F855" s="22" t="s">
        <v>85</v>
      </c>
    </row>
    <row r="856">
      <c r="A856" s="22" t="s">
        <v>121</v>
      </c>
      <c r="B856" s="22" t="s">
        <v>128</v>
      </c>
      <c r="C856" s="23">
        <v>41490.0</v>
      </c>
      <c r="D856" s="24">
        <v>6.0</v>
      </c>
      <c r="E856" s="25">
        <v>15.3</v>
      </c>
      <c r="F856" s="22" t="s">
        <v>85</v>
      </c>
    </row>
    <row r="857">
      <c r="A857" s="22" t="s">
        <v>121</v>
      </c>
      <c r="B857" s="22" t="s">
        <v>128</v>
      </c>
      <c r="C857" s="23">
        <v>41490.0</v>
      </c>
      <c r="D857" s="24">
        <v>33.0</v>
      </c>
      <c r="E857" s="25">
        <v>20.8</v>
      </c>
      <c r="F857" s="22" t="s">
        <v>85</v>
      </c>
    </row>
    <row r="858">
      <c r="A858" s="22" t="s">
        <v>121</v>
      </c>
      <c r="B858" s="22" t="s">
        <v>128</v>
      </c>
      <c r="C858" s="23">
        <v>41490.0</v>
      </c>
      <c r="D858" s="24">
        <v>100.0</v>
      </c>
      <c r="E858" s="25">
        <v>22.2</v>
      </c>
      <c r="F858" s="22" t="s">
        <v>85</v>
      </c>
    </row>
    <row r="859">
      <c r="A859" s="22" t="s">
        <v>121</v>
      </c>
      <c r="B859" s="22" t="s">
        <v>128</v>
      </c>
      <c r="C859" s="23">
        <v>41490.0</v>
      </c>
      <c r="D859" s="24">
        <v>154.3</v>
      </c>
      <c r="E859" s="25">
        <v>22.9</v>
      </c>
      <c r="F859" s="22" t="s">
        <v>85</v>
      </c>
    </row>
    <row r="860">
      <c r="A860" s="22" t="s">
        <v>121</v>
      </c>
      <c r="B860" s="22" t="s">
        <v>128</v>
      </c>
      <c r="C860" s="23">
        <v>41490.0</v>
      </c>
      <c r="D860" s="24">
        <v>162.2</v>
      </c>
      <c r="E860" s="25">
        <v>23.4</v>
      </c>
      <c r="F860" s="22" t="s">
        <v>85</v>
      </c>
    </row>
    <row r="861">
      <c r="A861" s="22" t="s">
        <v>121</v>
      </c>
      <c r="B861" s="22" t="s">
        <v>53</v>
      </c>
      <c r="C861" s="23">
        <v>41002.0</v>
      </c>
      <c r="D861" s="24">
        <v>1.8</v>
      </c>
      <c r="E861" s="25">
        <v>23.8</v>
      </c>
      <c r="F861" s="22" t="s">
        <v>85</v>
      </c>
    </row>
    <row r="862">
      <c r="A862" s="22" t="s">
        <v>121</v>
      </c>
      <c r="B862" s="22" t="s">
        <v>53</v>
      </c>
      <c r="C862" s="23">
        <v>41002.0</v>
      </c>
      <c r="D862" s="24">
        <v>4.9</v>
      </c>
      <c r="E862" s="25">
        <v>24.0</v>
      </c>
      <c r="F862" s="22" t="s">
        <v>85</v>
      </c>
    </row>
    <row r="863">
      <c r="A863" s="22" t="s">
        <v>121</v>
      </c>
      <c r="B863" s="22" t="s">
        <v>53</v>
      </c>
      <c r="C863" s="23">
        <v>41002.0</v>
      </c>
      <c r="D863" s="24">
        <v>9.9</v>
      </c>
      <c r="E863" s="25">
        <v>24.0</v>
      </c>
      <c r="F863" s="22" t="s">
        <v>85</v>
      </c>
    </row>
    <row r="864">
      <c r="A864" s="22" t="s">
        <v>121</v>
      </c>
      <c r="B864" s="22" t="s">
        <v>53</v>
      </c>
      <c r="C864" s="23">
        <v>41002.0</v>
      </c>
      <c r="D864" s="24">
        <v>19.8</v>
      </c>
      <c r="E864" s="25">
        <v>24.0</v>
      </c>
      <c r="F864" s="22" t="s">
        <v>85</v>
      </c>
    </row>
    <row r="865">
      <c r="A865" s="22" t="s">
        <v>121</v>
      </c>
      <c r="B865" s="22" t="s">
        <v>53</v>
      </c>
      <c r="C865" s="23">
        <v>41002.0</v>
      </c>
      <c r="D865" s="24">
        <v>29.9</v>
      </c>
      <c r="E865" s="25">
        <v>23.9</v>
      </c>
      <c r="F865" s="22" t="s">
        <v>85</v>
      </c>
    </row>
    <row r="866">
      <c r="A866" s="22" t="s">
        <v>121</v>
      </c>
      <c r="B866" s="22" t="s">
        <v>53</v>
      </c>
      <c r="C866" s="23">
        <v>41002.0</v>
      </c>
      <c r="D866" s="24">
        <v>40.0</v>
      </c>
      <c r="E866" s="25">
        <v>23.9</v>
      </c>
      <c r="F866" s="22" t="s">
        <v>85</v>
      </c>
    </row>
    <row r="867">
      <c r="A867" s="22" t="s">
        <v>121</v>
      </c>
      <c r="B867" s="22" t="s">
        <v>53</v>
      </c>
      <c r="C867" s="23">
        <v>41002.0</v>
      </c>
      <c r="D867" s="24">
        <v>49.7</v>
      </c>
      <c r="E867" s="25">
        <v>24.0</v>
      </c>
      <c r="F867" s="22" t="s">
        <v>85</v>
      </c>
    </row>
    <row r="868">
      <c r="A868" s="22" t="s">
        <v>121</v>
      </c>
      <c r="B868" s="22" t="s">
        <v>53</v>
      </c>
      <c r="C868" s="23">
        <v>41002.0</v>
      </c>
      <c r="D868" s="24">
        <v>99.8</v>
      </c>
      <c r="E868" s="25">
        <v>23.9</v>
      </c>
      <c r="F868" s="22" t="s">
        <v>85</v>
      </c>
    </row>
    <row r="869">
      <c r="A869" s="22" t="s">
        <v>121</v>
      </c>
      <c r="B869" s="22" t="s">
        <v>53</v>
      </c>
      <c r="C869" s="23">
        <v>41002.0</v>
      </c>
      <c r="D869" s="24">
        <v>199.8</v>
      </c>
      <c r="E869" s="25">
        <v>24.2</v>
      </c>
      <c r="F869" s="22" t="s">
        <v>85</v>
      </c>
    </row>
    <row r="870">
      <c r="A870" s="22" t="s">
        <v>121</v>
      </c>
      <c r="B870" s="22" t="s">
        <v>53</v>
      </c>
      <c r="C870" s="23">
        <v>41002.0</v>
      </c>
      <c r="D870" s="24">
        <v>248.9</v>
      </c>
      <c r="E870" s="25">
        <v>24.3</v>
      </c>
      <c r="F870" s="22" t="s">
        <v>85</v>
      </c>
    </row>
    <row r="871">
      <c r="A871" s="22" t="s">
        <v>121</v>
      </c>
      <c r="B871" s="22" t="s">
        <v>53</v>
      </c>
      <c r="C871" s="23">
        <v>41002.0</v>
      </c>
      <c r="D871" s="24">
        <v>256.9</v>
      </c>
      <c r="E871" s="25">
        <v>24.5</v>
      </c>
      <c r="F871" s="22" t="s">
        <v>85</v>
      </c>
    </row>
    <row r="872">
      <c r="A872" s="22" t="s">
        <v>121</v>
      </c>
      <c r="B872" s="22" t="s">
        <v>53</v>
      </c>
      <c r="C872" s="23">
        <v>41124.0</v>
      </c>
      <c r="D872" s="24">
        <v>2.0</v>
      </c>
      <c r="E872" s="25">
        <v>18.3</v>
      </c>
      <c r="F872" s="22" t="s">
        <v>85</v>
      </c>
    </row>
    <row r="873">
      <c r="A873" s="22" t="s">
        <v>121</v>
      </c>
      <c r="B873" s="22" t="s">
        <v>53</v>
      </c>
      <c r="C873" s="23">
        <v>41124.0</v>
      </c>
      <c r="D873" s="24">
        <v>6.9</v>
      </c>
      <c r="E873" s="25">
        <v>18.3</v>
      </c>
      <c r="F873" s="22" t="s">
        <v>85</v>
      </c>
    </row>
    <row r="874">
      <c r="A874" s="22" t="s">
        <v>121</v>
      </c>
      <c r="B874" s="22" t="s">
        <v>53</v>
      </c>
      <c r="C874" s="23">
        <v>41124.0</v>
      </c>
      <c r="D874" s="24">
        <v>14.0</v>
      </c>
      <c r="E874" s="25">
        <v>17.5</v>
      </c>
      <c r="F874" s="22" t="s">
        <v>85</v>
      </c>
    </row>
    <row r="875">
      <c r="A875" s="22" t="s">
        <v>121</v>
      </c>
      <c r="B875" s="22" t="s">
        <v>53</v>
      </c>
      <c r="C875" s="23">
        <v>41124.0</v>
      </c>
      <c r="D875" s="24">
        <v>21.8</v>
      </c>
      <c r="E875" s="25">
        <v>17.1</v>
      </c>
      <c r="F875" s="22" t="s">
        <v>85</v>
      </c>
    </row>
    <row r="876">
      <c r="A876" s="22" t="s">
        <v>121</v>
      </c>
      <c r="B876" s="22" t="s">
        <v>53</v>
      </c>
      <c r="C876" s="23">
        <v>41124.0</v>
      </c>
      <c r="D876" s="24">
        <v>38.6</v>
      </c>
      <c r="E876" s="25">
        <v>21.7</v>
      </c>
      <c r="F876" s="22" t="s">
        <v>85</v>
      </c>
    </row>
    <row r="877">
      <c r="A877" s="22" t="s">
        <v>121</v>
      </c>
      <c r="B877" s="22" t="s">
        <v>53</v>
      </c>
      <c r="C877" s="23">
        <v>41124.0</v>
      </c>
      <c r="D877" s="24">
        <v>41.6</v>
      </c>
      <c r="E877" s="25">
        <v>23.9</v>
      </c>
      <c r="F877" s="22" t="s">
        <v>85</v>
      </c>
    </row>
    <row r="878">
      <c r="A878" s="22" t="s">
        <v>121</v>
      </c>
      <c r="B878" s="22" t="s">
        <v>53</v>
      </c>
      <c r="C878" s="23">
        <v>41124.0</v>
      </c>
      <c r="D878" s="24">
        <v>50.0</v>
      </c>
      <c r="E878" s="25">
        <v>24.8</v>
      </c>
      <c r="F878" s="22" t="s">
        <v>85</v>
      </c>
    </row>
    <row r="879">
      <c r="A879" s="22" t="s">
        <v>121</v>
      </c>
      <c r="B879" s="22" t="s">
        <v>53</v>
      </c>
      <c r="C879" s="23">
        <v>41124.0</v>
      </c>
      <c r="D879" s="24">
        <v>100.7</v>
      </c>
      <c r="E879" s="25">
        <v>24.8</v>
      </c>
      <c r="F879" s="22" t="s">
        <v>85</v>
      </c>
    </row>
    <row r="880">
      <c r="A880" s="22" t="s">
        <v>121</v>
      </c>
      <c r="B880" s="22" t="s">
        <v>53</v>
      </c>
      <c r="C880" s="23">
        <v>41124.0</v>
      </c>
      <c r="D880" s="24">
        <v>200.6</v>
      </c>
      <c r="E880" s="25">
        <v>24.8</v>
      </c>
      <c r="F880" s="22" t="s">
        <v>85</v>
      </c>
    </row>
    <row r="881">
      <c r="A881" s="22" t="s">
        <v>121</v>
      </c>
      <c r="B881" s="22" t="s">
        <v>53</v>
      </c>
      <c r="C881" s="23">
        <v>41124.0</v>
      </c>
      <c r="D881" s="24">
        <v>249.4</v>
      </c>
      <c r="E881" s="25">
        <v>25.3</v>
      </c>
      <c r="F881" s="22" t="s">
        <v>85</v>
      </c>
    </row>
    <row r="882">
      <c r="A882" s="22" t="s">
        <v>121</v>
      </c>
      <c r="B882" s="22" t="s">
        <v>53</v>
      </c>
      <c r="C882" s="23">
        <v>41124.0</v>
      </c>
      <c r="D882" s="24">
        <v>257.3</v>
      </c>
      <c r="E882" s="25">
        <v>25.3</v>
      </c>
      <c r="F882" s="22" t="s">
        <v>85</v>
      </c>
    </row>
    <row r="883">
      <c r="A883" s="22" t="s">
        <v>121</v>
      </c>
      <c r="B883" s="22" t="s">
        <v>53</v>
      </c>
      <c r="C883" s="23">
        <v>41361.0</v>
      </c>
      <c r="D883" s="24">
        <v>2.5</v>
      </c>
      <c r="E883" s="25">
        <v>24.8</v>
      </c>
      <c r="F883" s="22" t="s">
        <v>85</v>
      </c>
    </row>
    <row r="884">
      <c r="A884" s="22" t="s">
        <v>121</v>
      </c>
      <c r="B884" s="22" t="s">
        <v>53</v>
      </c>
      <c r="C884" s="23">
        <v>41361.0</v>
      </c>
      <c r="D884" s="24">
        <v>5.0</v>
      </c>
      <c r="E884" s="25">
        <v>24.7</v>
      </c>
      <c r="F884" s="22" t="s">
        <v>85</v>
      </c>
    </row>
    <row r="885">
      <c r="A885" s="22" t="s">
        <v>121</v>
      </c>
      <c r="B885" s="22" t="s">
        <v>53</v>
      </c>
      <c r="C885" s="23">
        <v>41361.0</v>
      </c>
      <c r="D885" s="24">
        <v>10.0</v>
      </c>
      <c r="E885" s="25">
        <v>24.7</v>
      </c>
      <c r="F885" s="22" t="s">
        <v>85</v>
      </c>
    </row>
    <row r="886">
      <c r="A886" s="22" t="s">
        <v>121</v>
      </c>
      <c r="B886" s="22" t="s">
        <v>53</v>
      </c>
      <c r="C886" s="23">
        <v>41361.0</v>
      </c>
      <c r="D886" s="24">
        <v>19.9</v>
      </c>
      <c r="E886" s="25">
        <v>24.9</v>
      </c>
      <c r="F886" s="22" t="s">
        <v>85</v>
      </c>
    </row>
    <row r="887">
      <c r="A887" s="22" t="s">
        <v>121</v>
      </c>
      <c r="B887" s="22" t="s">
        <v>53</v>
      </c>
      <c r="C887" s="23">
        <v>41361.0</v>
      </c>
      <c r="D887" s="24">
        <v>30.1</v>
      </c>
      <c r="E887" s="25">
        <v>24.3</v>
      </c>
      <c r="F887" s="22" t="s">
        <v>85</v>
      </c>
    </row>
    <row r="888">
      <c r="A888" s="22" t="s">
        <v>121</v>
      </c>
      <c r="B888" s="22" t="s">
        <v>53</v>
      </c>
      <c r="C888" s="23">
        <v>41361.0</v>
      </c>
      <c r="D888" s="24">
        <v>40.1</v>
      </c>
      <c r="E888" s="25">
        <v>24.9</v>
      </c>
      <c r="F888" s="22" t="s">
        <v>85</v>
      </c>
    </row>
    <row r="889">
      <c r="A889" s="22" t="s">
        <v>121</v>
      </c>
      <c r="B889" s="22" t="s">
        <v>53</v>
      </c>
      <c r="C889" s="23">
        <v>41361.0</v>
      </c>
      <c r="D889" s="24">
        <v>50.1</v>
      </c>
      <c r="E889" s="25">
        <v>25.0</v>
      </c>
      <c r="F889" s="22" t="s">
        <v>85</v>
      </c>
    </row>
    <row r="890">
      <c r="A890" s="22" t="s">
        <v>121</v>
      </c>
      <c r="B890" s="22" t="s">
        <v>53</v>
      </c>
      <c r="C890" s="23">
        <v>41361.0</v>
      </c>
      <c r="D890" s="24">
        <v>100.0</v>
      </c>
      <c r="E890" s="25">
        <v>24.8</v>
      </c>
      <c r="F890" s="22" t="s">
        <v>85</v>
      </c>
    </row>
    <row r="891">
      <c r="A891" s="22" t="s">
        <v>121</v>
      </c>
      <c r="B891" s="22" t="s">
        <v>53</v>
      </c>
      <c r="C891" s="23">
        <v>41361.0</v>
      </c>
      <c r="D891" s="24">
        <v>200.2</v>
      </c>
      <c r="E891" s="25">
        <v>25.1</v>
      </c>
      <c r="F891" s="22" t="s">
        <v>85</v>
      </c>
    </row>
    <row r="892">
      <c r="A892" s="22" t="s">
        <v>121</v>
      </c>
      <c r="B892" s="22" t="s">
        <v>53</v>
      </c>
      <c r="C892" s="23">
        <v>41361.0</v>
      </c>
      <c r="D892" s="24">
        <v>249.0</v>
      </c>
      <c r="E892" s="25">
        <v>25.1</v>
      </c>
      <c r="F892" s="22" t="s">
        <v>85</v>
      </c>
    </row>
    <row r="893">
      <c r="A893" s="22" t="s">
        <v>121</v>
      </c>
      <c r="B893" s="22" t="s">
        <v>53</v>
      </c>
      <c r="C893" s="23">
        <v>41361.0</v>
      </c>
      <c r="D893" s="24">
        <v>256.9</v>
      </c>
      <c r="E893" s="25">
        <v>25.3</v>
      </c>
      <c r="F893" s="22" t="s">
        <v>85</v>
      </c>
    </row>
    <row r="894">
      <c r="A894" s="22" t="s">
        <v>121</v>
      </c>
      <c r="B894" s="22" t="s">
        <v>53</v>
      </c>
      <c r="C894" s="23">
        <v>41490.0</v>
      </c>
      <c r="D894" s="24">
        <v>2.0</v>
      </c>
      <c r="E894" s="25">
        <v>16.8</v>
      </c>
      <c r="F894" s="22" t="s">
        <v>85</v>
      </c>
    </row>
    <row r="895">
      <c r="A895" s="22" t="s">
        <v>121</v>
      </c>
      <c r="B895" s="22" t="s">
        <v>53</v>
      </c>
      <c r="C895" s="23">
        <v>41490.0</v>
      </c>
      <c r="D895" s="24">
        <v>6.1</v>
      </c>
      <c r="E895" s="25">
        <v>16.8</v>
      </c>
      <c r="F895" s="22" t="s">
        <v>85</v>
      </c>
    </row>
    <row r="896">
      <c r="A896" s="22" t="s">
        <v>121</v>
      </c>
      <c r="B896" s="22" t="s">
        <v>53</v>
      </c>
      <c r="C896" s="23">
        <v>41490.0</v>
      </c>
      <c r="D896" s="24">
        <v>12.7</v>
      </c>
      <c r="E896" s="25">
        <v>17.0</v>
      </c>
      <c r="F896" s="22" t="s">
        <v>85</v>
      </c>
    </row>
    <row r="897">
      <c r="A897" s="22" t="s">
        <v>121</v>
      </c>
      <c r="B897" s="22" t="s">
        <v>53</v>
      </c>
      <c r="C897" s="23">
        <v>41490.0</v>
      </c>
      <c r="D897" s="24">
        <v>20.0</v>
      </c>
      <c r="E897" s="25">
        <v>19.1</v>
      </c>
      <c r="F897" s="22" t="s">
        <v>85</v>
      </c>
    </row>
    <row r="898">
      <c r="A898" s="22" t="s">
        <v>121</v>
      </c>
      <c r="B898" s="22" t="s">
        <v>53</v>
      </c>
      <c r="C898" s="23">
        <v>41490.0</v>
      </c>
      <c r="D898" s="24">
        <v>30.0</v>
      </c>
      <c r="E898" s="25">
        <v>21.0</v>
      </c>
      <c r="F898" s="22" t="s">
        <v>85</v>
      </c>
    </row>
    <row r="899">
      <c r="A899" s="22" t="s">
        <v>121</v>
      </c>
      <c r="B899" s="22" t="s">
        <v>53</v>
      </c>
      <c r="C899" s="23">
        <v>41490.0</v>
      </c>
      <c r="D899" s="24">
        <v>38.0</v>
      </c>
      <c r="E899" s="25">
        <v>21.1</v>
      </c>
      <c r="F899" s="22" t="s">
        <v>85</v>
      </c>
    </row>
    <row r="900">
      <c r="A900" s="22" t="s">
        <v>121</v>
      </c>
      <c r="B900" s="22" t="s">
        <v>53</v>
      </c>
      <c r="C900" s="23">
        <v>41490.0</v>
      </c>
      <c r="D900" s="24">
        <v>50.0</v>
      </c>
      <c r="E900" s="25">
        <v>22.1</v>
      </c>
      <c r="F900" s="22" t="s">
        <v>85</v>
      </c>
    </row>
    <row r="901">
      <c r="A901" s="22" t="s">
        <v>121</v>
      </c>
      <c r="B901" s="22" t="s">
        <v>53</v>
      </c>
      <c r="C901" s="23">
        <v>41490.0</v>
      </c>
      <c r="D901" s="24">
        <v>100.1</v>
      </c>
      <c r="E901" s="25">
        <v>22.8</v>
      </c>
      <c r="F901" s="22" t="s">
        <v>85</v>
      </c>
    </row>
    <row r="902">
      <c r="A902" s="22" t="s">
        <v>121</v>
      </c>
      <c r="B902" s="22" t="s">
        <v>53</v>
      </c>
      <c r="C902" s="23">
        <v>41490.0</v>
      </c>
      <c r="D902" s="24">
        <v>200.0</v>
      </c>
      <c r="E902" s="25">
        <v>22.5</v>
      </c>
      <c r="F902" s="22" t="s">
        <v>85</v>
      </c>
    </row>
    <row r="903">
      <c r="A903" s="22" t="s">
        <v>121</v>
      </c>
      <c r="B903" s="22" t="s">
        <v>53</v>
      </c>
      <c r="C903" s="23">
        <v>41490.0</v>
      </c>
      <c r="D903" s="24">
        <v>248.3</v>
      </c>
      <c r="E903" s="25">
        <v>23.6</v>
      </c>
      <c r="F903" s="22" t="s">
        <v>85</v>
      </c>
    </row>
    <row r="904">
      <c r="A904" s="22" t="s">
        <v>121</v>
      </c>
      <c r="B904" s="22" t="s">
        <v>53</v>
      </c>
      <c r="C904" s="23">
        <v>41490.0</v>
      </c>
      <c r="D904" s="24">
        <v>256.1</v>
      </c>
      <c r="E904" s="25">
        <v>23.1</v>
      </c>
      <c r="F904" s="22" t="s">
        <v>85</v>
      </c>
    </row>
    <row r="905">
      <c r="A905" s="22" t="s">
        <v>121</v>
      </c>
      <c r="B905" s="22" t="s">
        <v>129</v>
      </c>
      <c r="C905" s="23">
        <v>41002.0</v>
      </c>
      <c r="D905" s="24">
        <v>2.0</v>
      </c>
      <c r="E905" s="25">
        <v>23.7</v>
      </c>
      <c r="F905" s="22" t="s">
        <v>85</v>
      </c>
    </row>
    <row r="906">
      <c r="A906" s="22" t="s">
        <v>121</v>
      </c>
      <c r="B906" s="22" t="s">
        <v>129</v>
      </c>
      <c r="C906" s="23">
        <v>41002.0</v>
      </c>
      <c r="D906" s="24">
        <v>179.6</v>
      </c>
      <c r="E906" s="25">
        <v>23.9</v>
      </c>
      <c r="F906" s="22" t="s">
        <v>85</v>
      </c>
    </row>
    <row r="907">
      <c r="A907" s="22" t="s">
        <v>121</v>
      </c>
      <c r="B907" s="22" t="s">
        <v>129</v>
      </c>
      <c r="C907" s="23">
        <v>41002.0</v>
      </c>
      <c r="D907" s="24">
        <v>187.6</v>
      </c>
      <c r="E907" s="25">
        <v>23.9</v>
      </c>
      <c r="F907" s="22" t="s">
        <v>85</v>
      </c>
    </row>
    <row r="908">
      <c r="A908" s="22" t="s">
        <v>121</v>
      </c>
      <c r="B908" s="22" t="s">
        <v>129</v>
      </c>
      <c r="C908" s="23">
        <v>41125.0</v>
      </c>
      <c r="D908" s="24">
        <v>2.0</v>
      </c>
      <c r="E908" s="25">
        <v>17.4</v>
      </c>
      <c r="F908" s="22" t="s">
        <v>85</v>
      </c>
    </row>
    <row r="909">
      <c r="A909" s="22" t="s">
        <v>121</v>
      </c>
      <c r="B909" s="22" t="s">
        <v>129</v>
      </c>
      <c r="C909" s="23">
        <v>41125.0</v>
      </c>
      <c r="D909" s="24">
        <v>8.0</v>
      </c>
      <c r="E909" s="25">
        <v>17.3</v>
      </c>
      <c r="F909" s="22" t="s">
        <v>85</v>
      </c>
    </row>
    <row r="910">
      <c r="A910" s="22" t="s">
        <v>121</v>
      </c>
      <c r="B910" s="22" t="s">
        <v>129</v>
      </c>
      <c r="C910" s="23">
        <v>41125.0</v>
      </c>
      <c r="D910" s="24">
        <v>31.9</v>
      </c>
      <c r="E910" s="25">
        <v>21.2</v>
      </c>
      <c r="F910" s="22" t="s">
        <v>85</v>
      </c>
    </row>
    <row r="911">
      <c r="A911" s="22" t="s">
        <v>121</v>
      </c>
      <c r="B911" s="22" t="s">
        <v>129</v>
      </c>
      <c r="C911" s="23">
        <v>41125.0</v>
      </c>
      <c r="D911" s="24">
        <v>120.3</v>
      </c>
      <c r="E911" s="25">
        <v>24.3</v>
      </c>
      <c r="F911" s="22" t="s">
        <v>85</v>
      </c>
    </row>
    <row r="912">
      <c r="A912" s="22" t="s">
        <v>121</v>
      </c>
      <c r="B912" s="22" t="s">
        <v>129</v>
      </c>
      <c r="C912" s="23">
        <v>41125.0</v>
      </c>
      <c r="D912" s="24">
        <v>180.4</v>
      </c>
      <c r="E912" s="25">
        <v>24.3</v>
      </c>
      <c r="F912" s="22" t="s">
        <v>85</v>
      </c>
    </row>
    <row r="913">
      <c r="A913" s="22" t="s">
        <v>121</v>
      </c>
      <c r="B913" s="22" t="s">
        <v>129</v>
      </c>
      <c r="C913" s="23">
        <v>41125.0</v>
      </c>
      <c r="D913" s="24">
        <v>188.0</v>
      </c>
      <c r="E913" s="25">
        <v>24.4</v>
      </c>
      <c r="F913" s="22" t="s">
        <v>85</v>
      </c>
    </row>
    <row r="914">
      <c r="A914" s="22" t="s">
        <v>121</v>
      </c>
      <c r="B914" s="22" t="s">
        <v>129</v>
      </c>
      <c r="C914" s="23">
        <v>41362.0</v>
      </c>
      <c r="D914" s="24">
        <v>1.8</v>
      </c>
      <c r="E914" s="25">
        <v>23.1</v>
      </c>
      <c r="F914" s="22" t="s">
        <v>85</v>
      </c>
    </row>
    <row r="915">
      <c r="A915" s="22" t="s">
        <v>121</v>
      </c>
      <c r="B915" s="22" t="s">
        <v>129</v>
      </c>
      <c r="C915" s="23">
        <v>41362.0</v>
      </c>
      <c r="D915" s="24">
        <v>95.0</v>
      </c>
      <c r="E915" s="25">
        <v>23.6</v>
      </c>
      <c r="F915" s="22" t="s">
        <v>85</v>
      </c>
    </row>
    <row r="916">
      <c r="A916" s="22" t="s">
        <v>121</v>
      </c>
      <c r="B916" s="22" t="s">
        <v>129</v>
      </c>
      <c r="C916" s="23">
        <v>41362.0</v>
      </c>
      <c r="D916" s="24">
        <v>180.0</v>
      </c>
      <c r="E916" s="25">
        <v>25.1</v>
      </c>
      <c r="F916" s="22" t="s">
        <v>85</v>
      </c>
    </row>
    <row r="917">
      <c r="A917" s="22" t="s">
        <v>121</v>
      </c>
      <c r="B917" s="22" t="s">
        <v>129</v>
      </c>
      <c r="C917" s="23">
        <v>41362.0</v>
      </c>
      <c r="D917" s="24">
        <v>188.0</v>
      </c>
      <c r="E917" s="25">
        <v>25.3</v>
      </c>
      <c r="F917" s="22" t="s">
        <v>85</v>
      </c>
    </row>
    <row r="918">
      <c r="A918" s="22" t="s">
        <v>121</v>
      </c>
      <c r="B918" s="22" t="s">
        <v>129</v>
      </c>
      <c r="C918" s="23">
        <v>41491.0</v>
      </c>
      <c r="D918" s="24">
        <v>2.0</v>
      </c>
      <c r="E918" s="25">
        <v>18.1</v>
      </c>
      <c r="F918" s="22" t="s">
        <v>85</v>
      </c>
    </row>
    <row r="919">
      <c r="A919" s="22" t="s">
        <v>121</v>
      </c>
      <c r="B919" s="22" t="s">
        <v>129</v>
      </c>
      <c r="C919" s="23">
        <v>41491.0</v>
      </c>
      <c r="D919" s="24">
        <v>6.4</v>
      </c>
      <c r="E919" s="25">
        <v>17.9</v>
      </c>
      <c r="F919" s="22" t="s">
        <v>85</v>
      </c>
    </row>
    <row r="920">
      <c r="A920" s="22" t="s">
        <v>121</v>
      </c>
      <c r="B920" s="22" t="s">
        <v>129</v>
      </c>
      <c r="C920" s="23">
        <v>41491.0</v>
      </c>
      <c r="D920" s="24">
        <v>37.2</v>
      </c>
      <c r="E920" s="25">
        <v>21.8</v>
      </c>
      <c r="F920" s="22" t="s">
        <v>85</v>
      </c>
    </row>
    <row r="921">
      <c r="A921" s="22" t="s">
        <v>121</v>
      </c>
      <c r="B921" s="22" t="s">
        <v>129</v>
      </c>
      <c r="C921" s="23">
        <v>41491.0</v>
      </c>
      <c r="D921" s="24">
        <v>110.2</v>
      </c>
      <c r="E921" s="25">
        <v>22.7</v>
      </c>
      <c r="F921" s="22" t="s">
        <v>85</v>
      </c>
    </row>
    <row r="922">
      <c r="A922" s="22" t="s">
        <v>121</v>
      </c>
      <c r="B922" s="22" t="s">
        <v>129</v>
      </c>
      <c r="C922" s="23">
        <v>41491.0</v>
      </c>
      <c r="D922" s="24">
        <v>179.8</v>
      </c>
      <c r="E922" s="25">
        <v>22.5</v>
      </c>
      <c r="F922" s="22" t="s">
        <v>85</v>
      </c>
    </row>
    <row r="923">
      <c r="A923" s="22" t="s">
        <v>121</v>
      </c>
      <c r="B923" s="22" t="s">
        <v>129</v>
      </c>
      <c r="C923" s="23">
        <v>41491.0</v>
      </c>
      <c r="D923" s="24">
        <v>187.6</v>
      </c>
      <c r="E923" s="25">
        <v>22.6</v>
      </c>
      <c r="F923" s="22" t="s">
        <v>85</v>
      </c>
    </row>
    <row r="924">
      <c r="A924" s="22" t="s">
        <v>121</v>
      </c>
      <c r="B924" s="22" t="s">
        <v>130</v>
      </c>
      <c r="C924" s="23">
        <v>41001.0</v>
      </c>
      <c r="D924" s="24">
        <v>1.9</v>
      </c>
      <c r="E924" s="25">
        <v>23.6</v>
      </c>
      <c r="F924" s="22" t="s">
        <v>85</v>
      </c>
    </row>
    <row r="925">
      <c r="A925" s="22" t="s">
        <v>121</v>
      </c>
      <c r="B925" s="22" t="s">
        <v>130</v>
      </c>
      <c r="C925" s="23">
        <v>41001.0</v>
      </c>
      <c r="D925" s="24">
        <v>33.2</v>
      </c>
      <c r="E925" s="25">
        <v>23.4</v>
      </c>
      <c r="F925" s="22" t="s">
        <v>85</v>
      </c>
    </row>
    <row r="926">
      <c r="A926" s="22" t="s">
        <v>121</v>
      </c>
      <c r="B926" s="22" t="s">
        <v>130</v>
      </c>
      <c r="C926" s="23">
        <v>41001.0</v>
      </c>
      <c r="D926" s="24">
        <v>56.6</v>
      </c>
      <c r="E926" s="25">
        <v>23.5</v>
      </c>
      <c r="F926" s="22" t="s">
        <v>85</v>
      </c>
    </row>
    <row r="927">
      <c r="A927" s="22" t="s">
        <v>121</v>
      </c>
      <c r="B927" s="22" t="s">
        <v>130</v>
      </c>
      <c r="C927" s="23">
        <v>41001.0</v>
      </c>
      <c r="D927" s="24">
        <v>64.6</v>
      </c>
      <c r="E927" s="25">
        <v>23.5</v>
      </c>
      <c r="F927" s="22" t="s">
        <v>85</v>
      </c>
    </row>
    <row r="928">
      <c r="A928" s="22" t="s">
        <v>121</v>
      </c>
      <c r="B928" s="22" t="s">
        <v>130</v>
      </c>
      <c r="C928" s="23">
        <v>41123.0</v>
      </c>
      <c r="D928" s="24">
        <v>2.0</v>
      </c>
      <c r="E928" s="25">
        <v>18.6</v>
      </c>
      <c r="F928" s="22" t="s">
        <v>85</v>
      </c>
    </row>
    <row r="929">
      <c r="A929" s="22" t="s">
        <v>121</v>
      </c>
      <c r="B929" s="22" t="s">
        <v>130</v>
      </c>
      <c r="C929" s="23">
        <v>41123.0</v>
      </c>
      <c r="D929" s="24">
        <v>7.0</v>
      </c>
      <c r="E929" s="25">
        <v>18.8</v>
      </c>
      <c r="F929" s="22" t="s">
        <v>85</v>
      </c>
    </row>
    <row r="930">
      <c r="A930" s="22" t="s">
        <v>121</v>
      </c>
      <c r="B930" s="22" t="s">
        <v>130</v>
      </c>
      <c r="C930" s="23">
        <v>41123.0</v>
      </c>
      <c r="D930" s="24">
        <v>30.0</v>
      </c>
      <c r="E930" s="25">
        <v>21.5</v>
      </c>
      <c r="F930" s="22" t="s">
        <v>85</v>
      </c>
    </row>
    <row r="931">
      <c r="A931" s="22" t="s">
        <v>121</v>
      </c>
      <c r="B931" s="22" t="s">
        <v>130</v>
      </c>
      <c r="C931" s="23">
        <v>41123.0</v>
      </c>
      <c r="D931" s="24">
        <v>48.0</v>
      </c>
      <c r="E931" s="25">
        <v>24.2</v>
      </c>
      <c r="F931" s="22" t="s">
        <v>85</v>
      </c>
    </row>
    <row r="932">
      <c r="A932" s="22" t="s">
        <v>121</v>
      </c>
      <c r="B932" s="22" t="s">
        <v>130</v>
      </c>
      <c r="C932" s="23">
        <v>41123.0</v>
      </c>
      <c r="D932" s="24">
        <v>56.3</v>
      </c>
      <c r="E932" s="25">
        <v>23.9</v>
      </c>
      <c r="F932" s="22" t="s">
        <v>85</v>
      </c>
    </row>
    <row r="933">
      <c r="A933" s="22" t="s">
        <v>121</v>
      </c>
      <c r="B933" s="22" t="s">
        <v>130</v>
      </c>
      <c r="C933" s="23">
        <v>41123.0</v>
      </c>
      <c r="D933" s="24">
        <v>64.1</v>
      </c>
      <c r="E933" s="25">
        <v>23.9</v>
      </c>
      <c r="F933" s="22" t="s">
        <v>85</v>
      </c>
    </row>
    <row r="934">
      <c r="A934" s="22" t="s">
        <v>121</v>
      </c>
      <c r="B934" s="22" t="s">
        <v>131</v>
      </c>
      <c r="C934" s="23">
        <v>41361.0</v>
      </c>
      <c r="D934" s="24">
        <v>2.2</v>
      </c>
      <c r="E934" s="25">
        <v>23.2</v>
      </c>
      <c r="F934" s="22" t="s">
        <v>85</v>
      </c>
    </row>
    <row r="935">
      <c r="A935" s="22" t="s">
        <v>121</v>
      </c>
      <c r="B935" s="22" t="s">
        <v>131</v>
      </c>
      <c r="C935" s="23">
        <v>41361.0</v>
      </c>
      <c r="D935" s="24">
        <v>59.0</v>
      </c>
      <c r="E935" s="25">
        <v>23.6</v>
      </c>
      <c r="F935" s="22" t="s">
        <v>85</v>
      </c>
    </row>
    <row r="936">
      <c r="A936" s="22" t="s">
        <v>121</v>
      </c>
      <c r="B936" s="22" t="s">
        <v>131</v>
      </c>
      <c r="C936" s="23">
        <v>41361.0</v>
      </c>
      <c r="D936" s="24">
        <v>108.0</v>
      </c>
      <c r="E936" s="25">
        <v>23.2</v>
      </c>
      <c r="F936" s="22" t="s">
        <v>85</v>
      </c>
    </row>
    <row r="937">
      <c r="A937" s="22" t="s">
        <v>121</v>
      </c>
      <c r="B937" s="22" t="s">
        <v>131</v>
      </c>
      <c r="C937" s="23">
        <v>41361.0</v>
      </c>
      <c r="D937" s="24">
        <v>116.5</v>
      </c>
      <c r="E937" s="25">
        <v>24.3</v>
      </c>
      <c r="F937" s="22" t="s">
        <v>85</v>
      </c>
    </row>
    <row r="938">
      <c r="A938" s="22" t="s">
        <v>121</v>
      </c>
      <c r="B938" s="22" t="s">
        <v>131</v>
      </c>
      <c r="C938" s="23">
        <v>41490.0</v>
      </c>
      <c r="D938" s="24">
        <v>1.8</v>
      </c>
      <c r="E938" s="25">
        <v>13.9</v>
      </c>
      <c r="F938" s="22" t="s">
        <v>85</v>
      </c>
    </row>
    <row r="939">
      <c r="A939" s="22" t="s">
        <v>121</v>
      </c>
      <c r="B939" s="22" t="s">
        <v>131</v>
      </c>
      <c r="C939" s="23">
        <v>41490.0</v>
      </c>
      <c r="D939" s="24">
        <v>6.0</v>
      </c>
      <c r="E939" s="25">
        <v>14.0</v>
      </c>
      <c r="F939" s="22" t="s">
        <v>85</v>
      </c>
    </row>
    <row r="940">
      <c r="A940" s="22" t="s">
        <v>121</v>
      </c>
      <c r="B940" s="22" t="s">
        <v>131</v>
      </c>
      <c r="C940" s="23">
        <v>41490.0</v>
      </c>
      <c r="D940" s="24">
        <v>40.0</v>
      </c>
      <c r="E940" s="25">
        <v>20.1</v>
      </c>
      <c r="F940" s="22" t="s">
        <v>85</v>
      </c>
    </row>
    <row r="941">
      <c r="A941" s="22" t="s">
        <v>121</v>
      </c>
      <c r="B941" s="22" t="s">
        <v>131</v>
      </c>
      <c r="C941" s="23">
        <v>41490.0</v>
      </c>
      <c r="D941" s="24">
        <v>73.0</v>
      </c>
      <c r="E941" s="25">
        <v>21.1</v>
      </c>
      <c r="F941" s="22" t="s">
        <v>85</v>
      </c>
    </row>
    <row r="942">
      <c r="A942" s="22" t="s">
        <v>121</v>
      </c>
      <c r="B942" s="22" t="s">
        <v>131</v>
      </c>
      <c r="C942" s="23">
        <v>41490.0</v>
      </c>
      <c r="D942" s="24">
        <v>107.6</v>
      </c>
      <c r="E942" s="25">
        <v>21.2</v>
      </c>
      <c r="F942" s="22" t="s">
        <v>85</v>
      </c>
    </row>
    <row r="943">
      <c r="A943" s="22" t="s">
        <v>121</v>
      </c>
      <c r="B943" s="22" t="s">
        <v>131</v>
      </c>
      <c r="C943" s="23">
        <v>41490.0</v>
      </c>
      <c r="D943" s="24">
        <v>115.7</v>
      </c>
      <c r="E943" s="25">
        <v>21.4</v>
      </c>
      <c r="F943" s="22" t="s">
        <v>85</v>
      </c>
    </row>
    <row r="944">
      <c r="A944" s="22" t="s">
        <v>132</v>
      </c>
      <c r="B944" s="22" t="s">
        <v>133</v>
      </c>
      <c r="C944" s="23">
        <v>41010.0</v>
      </c>
      <c r="D944" s="24">
        <v>1.9</v>
      </c>
      <c r="E944" s="25">
        <v>28.4</v>
      </c>
      <c r="F944" s="22" t="s">
        <v>85</v>
      </c>
    </row>
    <row r="945">
      <c r="A945" s="22" t="s">
        <v>132</v>
      </c>
      <c r="B945" s="22" t="s">
        <v>133</v>
      </c>
      <c r="C945" s="23">
        <v>41010.0</v>
      </c>
      <c r="D945" s="24">
        <v>52.5</v>
      </c>
      <c r="E945" s="25">
        <v>28.2</v>
      </c>
      <c r="F945" s="22" t="s">
        <v>85</v>
      </c>
    </row>
    <row r="946">
      <c r="A946" s="22" t="s">
        <v>132</v>
      </c>
      <c r="B946" s="22" t="s">
        <v>133</v>
      </c>
      <c r="C946" s="23">
        <v>41010.0</v>
      </c>
      <c r="D946" s="24">
        <v>95.2</v>
      </c>
      <c r="E946" s="25">
        <v>28.2</v>
      </c>
      <c r="F946" s="22" t="s">
        <v>85</v>
      </c>
    </row>
    <row r="947">
      <c r="A947" s="22" t="s">
        <v>132</v>
      </c>
      <c r="B947" s="22" t="s">
        <v>133</v>
      </c>
      <c r="C947" s="23">
        <v>41010.0</v>
      </c>
      <c r="D947" s="24">
        <v>103.2</v>
      </c>
      <c r="E947" s="25">
        <v>28.1</v>
      </c>
      <c r="F947" s="22" t="s">
        <v>85</v>
      </c>
    </row>
    <row r="948">
      <c r="A948" s="22" t="s">
        <v>132</v>
      </c>
      <c r="B948" s="22" t="s">
        <v>133</v>
      </c>
      <c r="C948" s="23">
        <v>41133.0</v>
      </c>
      <c r="D948" s="24">
        <v>2.0</v>
      </c>
      <c r="E948" s="25">
        <v>12.1</v>
      </c>
      <c r="F948" s="22" t="s">
        <v>85</v>
      </c>
    </row>
    <row r="949">
      <c r="A949" s="22" t="s">
        <v>132</v>
      </c>
      <c r="B949" s="22" t="s">
        <v>133</v>
      </c>
      <c r="C949" s="23">
        <v>41133.0</v>
      </c>
      <c r="D949" s="24">
        <v>5.0</v>
      </c>
      <c r="E949" s="25">
        <v>13.1</v>
      </c>
      <c r="F949" s="22" t="s">
        <v>85</v>
      </c>
    </row>
    <row r="950">
      <c r="A950" s="22" t="s">
        <v>132</v>
      </c>
      <c r="B950" s="22" t="s">
        <v>133</v>
      </c>
      <c r="C950" s="23">
        <v>41133.0</v>
      </c>
      <c r="D950" s="24">
        <v>13.0</v>
      </c>
      <c r="E950" s="25">
        <v>22.3</v>
      </c>
      <c r="F950" s="22" t="s">
        <v>85</v>
      </c>
    </row>
    <row r="951">
      <c r="A951" s="22" t="s">
        <v>132</v>
      </c>
      <c r="B951" s="22" t="s">
        <v>133</v>
      </c>
      <c r="C951" s="23">
        <v>41133.0</v>
      </c>
      <c r="D951" s="24">
        <v>66.0</v>
      </c>
      <c r="E951" s="25">
        <v>31.6</v>
      </c>
      <c r="F951" s="22" t="s">
        <v>85</v>
      </c>
    </row>
    <row r="952">
      <c r="A952" s="22" t="s">
        <v>132</v>
      </c>
      <c r="B952" s="22" t="s">
        <v>133</v>
      </c>
      <c r="C952" s="23">
        <v>41133.0</v>
      </c>
      <c r="D952" s="24">
        <v>94.7</v>
      </c>
      <c r="E952" s="25">
        <v>32.1</v>
      </c>
      <c r="F952" s="22" t="s">
        <v>85</v>
      </c>
    </row>
    <row r="953">
      <c r="A953" s="22" t="s">
        <v>132</v>
      </c>
      <c r="B953" s="22" t="s">
        <v>133</v>
      </c>
      <c r="C953" s="23">
        <v>41133.0</v>
      </c>
      <c r="D953" s="24">
        <v>102.6</v>
      </c>
      <c r="E953" s="25">
        <v>32.1</v>
      </c>
      <c r="F953" s="22" t="s">
        <v>85</v>
      </c>
    </row>
    <row r="954">
      <c r="A954" s="22" t="s">
        <v>132</v>
      </c>
      <c r="B954" s="22" t="s">
        <v>133</v>
      </c>
      <c r="C954" s="23">
        <v>41368.0</v>
      </c>
      <c r="D954" s="24">
        <v>3.5</v>
      </c>
      <c r="E954" s="25">
        <v>29.5</v>
      </c>
      <c r="F954" s="22" t="s">
        <v>85</v>
      </c>
    </row>
    <row r="955">
      <c r="A955" s="22" t="s">
        <v>132</v>
      </c>
      <c r="B955" s="22" t="s">
        <v>133</v>
      </c>
      <c r="C955" s="23">
        <v>41368.0</v>
      </c>
      <c r="D955" s="24">
        <v>52.0</v>
      </c>
      <c r="E955" s="25">
        <v>29.8</v>
      </c>
      <c r="F955" s="22" t="s">
        <v>85</v>
      </c>
    </row>
    <row r="956">
      <c r="A956" s="22" t="s">
        <v>132</v>
      </c>
      <c r="B956" s="22" t="s">
        <v>133</v>
      </c>
      <c r="C956" s="23">
        <v>41368.0</v>
      </c>
      <c r="D956" s="24">
        <v>93.6</v>
      </c>
      <c r="E956" s="25">
        <v>29.5</v>
      </c>
      <c r="F956" s="22" t="s">
        <v>85</v>
      </c>
    </row>
    <row r="957">
      <c r="A957" s="22" t="s">
        <v>132</v>
      </c>
      <c r="B957" s="22" t="s">
        <v>133</v>
      </c>
      <c r="C957" s="23">
        <v>41368.0</v>
      </c>
      <c r="D957" s="24">
        <v>103.0</v>
      </c>
      <c r="E957" s="25">
        <v>30.6</v>
      </c>
      <c r="F957" s="22" t="s">
        <v>85</v>
      </c>
    </row>
    <row r="958">
      <c r="A958" s="22" t="s">
        <v>132</v>
      </c>
      <c r="B958" s="22" t="s">
        <v>133</v>
      </c>
      <c r="C958" s="23">
        <v>41498.0</v>
      </c>
      <c r="D958" s="24">
        <v>1.0</v>
      </c>
      <c r="E958" s="25">
        <v>15.3</v>
      </c>
      <c r="F958" s="22" t="s">
        <v>85</v>
      </c>
    </row>
    <row r="959">
      <c r="A959" s="22" t="s">
        <v>132</v>
      </c>
      <c r="B959" s="22" t="s">
        <v>133</v>
      </c>
      <c r="C959" s="23">
        <v>41498.0</v>
      </c>
      <c r="D959" s="24">
        <v>2.9</v>
      </c>
      <c r="E959" s="25">
        <v>15.9</v>
      </c>
      <c r="F959" s="22" t="s">
        <v>85</v>
      </c>
    </row>
    <row r="960">
      <c r="A960" s="22" t="s">
        <v>132</v>
      </c>
      <c r="B960" s="22" t="s">
        <v>133</v>
      </c>
      <c r="C960" s="23">
        <v>41498.0</v>
      </c>
      <c r="D960" s="24">
        <v>15.9</v>
      </c>
      <c r="E960" s="25">
        <v>24.9</v>
      </c>
      <c r="F960" s="22" t="s">
        <v>85</v>
      </c>
    </row>
    <row r="961">
      <c r="A961" s="22" t="s">
        <v>132</v>
      </c>
      <c r="B961" s="22" t="s">
        <v>133</v>
      </c>
      <c r="C961" s="23">
        <v>41498.0</v>
      </c>
      <c r="D961" s="24">
        <v>70.9</v>
      </c>
      <c r="E961" s="25">
        <v>26.3</v>
      </c>
      <c r="F961" s="22" t="s">
        <v>85</v>
      </c>
    </row>
    <row r="962">
      <c r="A962" s="22" t="s">
        <v>132</v>
      </c>
      <c r="B962" s="22" t="s">
        <v>133</v>
      </c>
      <c r="C962" s="23">
        <v>41498.0</v>
      </c>
      <c r="D962" s="24">
        <v>94.6</v>
      </c>
      <c r="E962" s="25">
        <v>26.6</v>
      </c>
      <c r="F962" s="22" t="s">
        <v>85</v>
      </c>
    </row>
    <row r="963">
      <c r="A963" s="22" t="s">
        <v>132</v>
      </c>
      <c r="B963" s="22" t="s">
        <v>133</v>
      </c>
      <c r="C963" s="23">
        <v>41498.0</v>
      </c>
      <c r="D963" s="24">
        <v>102.5</v>
      </c>
      <c r="E963" s="25">
        <v>26.5</v>
      </c>
      <c r="F963" s="22" t="s">
        <v>85</v>
      </c>
    </row>
    <row r="964">
      <c r="A964" s="22" t="s">
        <v>132</v>
      </c>
      <c r="B964" s="22" t="s">
        <v>134</v>
      </c>
      <c r="C964" s="23">
        <v>41010.0</v>
      </c>
      <c r="D964" s="24">
        <v>2.2</v>
      </c>
      <c r="E964" s="25">
        <v>29.3</v>
      </c>
      <c r="F964" s="22" t="s">
        <v>85</v>
      </c>
    </row>
    <row r="965">
      <c r="A965" s="22" t="s">
        <v>132</v>
      </c>
      <c r="B965" s="22" t="s">
        <v>134</v>
      </c>
      <c r="C965" s="23">
        <v>41010.0</v>
      </c>
      <c r="D965" s="24">
        <v>68.4</v>
      </c>
      <c r="E965" s="25">
        <v>29.2</v>
      </c>
      <c r="F965" s="22" t="s">
        <v>85</v>
      </c>
    </row>
    <row r="966">
      <c r="A966" s="22" t="s">
        <v>132</v>
      </c>
      <c r="B966" s="22" t="s">
        <v>134</v>
      </c>
      <c r="C966" s="23">
        <v>41010.0</v>
      </c>
      <c r="D966" s="24">
        <v>126.5</v>
      </c>
      <c r="E966" s="25">
        <v>29.2</v>
      </c>
      <c r="F966" s="22" t="s">
        <v>85</v>
      </c>
    </row>
    <row r="967">
      <c r="A967" s="22" t="s">
        <v>132</v>
      </c>
      <c r="B967" s="22" t="s">
        <v>134</v>
      </c>
      <c r="C967" s="23">
        <v>41010.0</v>
      </c>
      <c r="D967" s="24">
        <v>134.1</v>
      </c>
      <c r="E967" s="25">
        <v>29.3</v>
      </c>
      <c r="F967" s="22" t="s">
        <v>85</v>
      </c>
    </row>
    <row r="968">
      <c r="A968" s="22" t="s">
        <v>132</v>
      </c>
      <c r="B968" s="22" t="s">
        <v>134</v>
      </c>
      <c r="C968" s="23">
        <v>41133.0</v>
      </c>
      <c r="D968" s="24">
        <v>1.8</v>
      </c>
      <c r="E968" s="25">
        <v>9.1</v>
      </c>
      <c r="F968" s="22" t="s">
        <v>85</v>
      </c>
    </row>
    <row r="969">
      <c r="A969" s="22" t="s">
        <v>132</v>
      </c>
      <c r="B969" s="22" t="s">
        <v>134</v>
      </c>
      <c r="C969" s="23">
        <v>41133.0</v>
      </c>
      <c r="D969" s="24">
        <v>5.0</v>
      </c>
      <c r="E969" s="25">
        <v>8.9</v>
      </c>
      <c r="F969" s="22" t="s">
        <v>85</v>
      </c>
    </row>
    <row r="970">
      <c r="A970" s="22" t="s">
        <v>132</v>
      </c>
      <c r="B970" s="22" t="s">
        <v>134</v>
      </c>
      <c r="C970" s="23">
        <v>41133.0</v>
      </c>
      <c r="D970" s="24">
        <v>14.0</v>
      </c>
      <c r="E970" s="25">
        <v>23.1</v>
      </c>
      <c r="F970" s="22" t="s">
        <v>85</v>
      </c>
    </row>
    <row r="971">
      <c r="A971" s="22" t="s">
        <v>132</v>
      </c>
      <c r="B971" s="22" t="s">
        <v>134</v>
      </c>
      <c r="C971" s="23">
        <v>41133.0</v>
      </c>
      <c r="D971" s="24">
        <v>81.0</v>
      </c>
      <c r="E971" s="25">
        <v>29.8</v>
      </c>
      <c r="F971" s="22" t="s">
        <v>85</v>
      </c>
    </row>
    <row r="972">
      <c r="A972" s="22" t="s">
        <v>132</v>
      </c>
      <c r="B972" s="22" t="s">
        <v>134</v>
      </c>
      <c r="C972" s="23">
        <v>41133.0</v>
      </c>
      <c r="D972" s="24">
        <v>127.0</v>
      </c>
      <c r="E972" s="25">
        <v>30.3</v>
      </c>
      <c r="F972" s="22" t="s">
        <v>85</v>
      </c>
    </row>
    <row r="973">
      <c r="A973" s="22" t="s">
        <v>132</v>
      </c>
      <c r="B973" s="22" t="s">
        <v>134</v>
      </c>
      <c r="C973" s="23">
        <v>41133.0</v>
      </c>
      <c r="D973" s="24">
        <v>134.8</v>
      </c>
      <c r="E973" s="25">
        <v>30.3</v>
      </c>
      <c r="F973" s="22" t="s">
        <v>85</v>
      </c>
    </row>
    <row r="974">
      <c r="A974" s="22" t="s">
        <v>132</v>
      </c>
      <c r="B974" s="22" t="s">
        <v>134</v>
      </c>
      <c r="C974" s="23">
        <v>41368.0</v>
      </c>
      <c r="D974" s="24">
        <v>3.5</v>
      </c>
      <c r="E974" s="25">
        <v>27.8</v>
      </c>
      <c r="F974" s="22" t="s">
        <v>85</v>
      </c>
    </row>
    <row r="975">
      <c r="A975" s="22" t="s">
        <v>132</v>
      </c>
      <c r="B975" s="22" t="s">
        <v>134</v>
      </c>
      <c r="C975" s="23">
        <v>41368.0</v>
      </c>
      <c r="D975" s="24">
        <v>68.0</v>
      </c>
      <c r="E975" s="25">
        <v>27.9</v>
      </c>
      <c r="F975" s="22" t="s">
        <v>85</v>
      </c>
    </row>
    <row r="976">
      <c r="A976" s="22" t="s">
        <v>132</v>
      </c>
      <c r="B976" s="22" t="s">
        <v>134</v>
      </c>
      <c r="C976" s="23">
        <v>41368.0</v>
      </c>
      <c r="D976" s="24">
        <v>127.2</v>
      </c>
      <c r="E976" s="25">
        <v>27.8</v>
      </c>
      <c r="F976" s="22" t="s">
        <v>85</v>
      </c>
    </row>
    <row r="977">
      <c r="A977" s="22" t="s">
        <v>132</v>
      </c>
      <c r="B977" s="22" t="s">
        <v>134</v>
      </c>
      <c r="C977" s="23">
        <v>41368.0</v>
      </c>
      <c r="D977" s="24">
        <v>134.7</v>
      </c>
      <c r="E977" s="25">
        <v>27.7</v>
      </c>
      <c r="F977" s="22" t="s">
        <v>85</v>
      </c>
    </row>
    <row r="978">
      <c r="A978" s="22" t="s">
        <v>132</v>
      </c>
      <c r="B978" s="22" t="s">
        <v>134</v>
      </c>
      <c r="C978" s="23">
        <v>41498.0</v>
      </c>
      <c r="D978" s="24">
        <v>2.0</v>
      </c>
      <c r="E978" s="25">
        <v>14.2</v>
      </c>
      <c r="F978" s="22" t="s">
        <v>85</v>
      </c>
    </row>
    <row r="979">
      <c r="A979" s="22" t="s">
        <v>132</v>
      </c>
      <c r="B979" s="22" t="s">
        <v>134</v>
      </c>
      <c r="C979" s="23">
        <v>41498.0</v>
      </c>
      <c r="D979" s="24">
        <v>15.4</v>
      </c>
      <c r="E979" s="25">
        <v>22.6</v>
      </c>
      <c r="F979" s="22" t="s">
        <v>85</v>
      </c>
    </row>
    <row r="980">
      <c r="A980" s="22" t="s">
        <v>132</v>
      </c>
      <c r="B980" s="22" t="s">
        <v>134</v>
      </c>
      <c r="C980" s="23">
        <v>41498.0</v>
      </c>
      <c r="D980" s="24">
        <v>82.3</v>
      </c>
      <c r="E980" s="25">
        <v>26.9</v>
      </c>
      <c r="F980" s="22" t="s">
        <v>85</v>
      </c>
    </row>
    <row r="981">
      <c r="A981" s="22" t="s">
        <v>132</v>
      </c>
      <c r="B981" s="22" t="s">
        <v>134</v>
      </c>
      <c r="C981" s="23">
        <v>41498.0</v>
      </c>
      <c r="D981" s="24">
        <v>125.5</v>
      </c>
      <c r="E981" s="25">
        <v>26.9</v>
      </c>
      <c r="F981" s="22" t="s">
        <v>85</v>
      </c>
    </row>
    <row r="982">
      <c r="A982" s="22" t="s">
        <v>132</v>
      </c>
      <c r="B982" s="22" t="s">
        <v>134</v>
      </c>
      <c r="C982" s="23">
        <v>41498.0</v>
      </c>
      <c r="D982" s="24">
        <v>133.7</v>
      </c>
      <c r="E982" s="25">
        <v>26.9</v>
      </c>
      <c r="F982" s="22" t="s">
        <v>85</v>
      </c>
    </row>
    <row r="983">
      <c r="A983" s="22" t="s">
        <v>132</v>
      </c>
      <c r="B983" s="22" t="s">
        <v>54</v>
      </c>
      <c r="C983" s="23">
        <v>41010.0</v>
      </c>
      <c r="D983" s="24">
        <v>1.9</v>
      </c>
      <c r="E983" s="25">
        <v>29.3</v>
      </c>
      <c r="F983" s="22" t="s">
        <v>85</v>
      </c>
    </row>
    <row r="984">
      <c r="A984" s="22" t="s">
        <v>132</v>
      </c>
      <c r="B984" s="22" t="s">
        <v>54</v>
      </c>
      <c r="C984" s="23">
        <v>41010.0</v>
      </c>
      <c r="D984" s="24">
        <v>5.0</v>
      </c>
      <c r="E984" s="25">
        <v>29.3</v>
      </c>
      <c r="F984" s="22" t="s">
        <v>85</v>
      </c>
    </row>
    <row r="985">
      <c r="A985" s="22" t="s">
        <v>132</v>
      </c>
      <c r="B985" s="22" t="s">
        <v>54</v>
      </c>
      <c r="C985" s="23">
        <v>41010.0</v>
      </c>
      <c r="D985" s="24">
        <v>10.2</v>
      </c>
      <c r="E985" s="25">
        <v>29.3</v>
      </c>
      <c r="F985" s="22" t="s">
        <v>85</v>
      </c>
    </row>
    <row r="986">
      <c r="A986" s="22" t="s">
        <v>132</v>
      </c>
      <c r="B986" s="22" t="s">
        <v>54</v>
      </c>
      <c r="C986" s="23">
        <v>41010.0</v>
      </c>
      <c r="D986" s="24">
        <v>20.0</v>
      </c>
      <c r="E986" s="25">
        <v>29.3</v>
      </c>
      <c r="F986" s="22" t="s">
        <v>85</v>
      </c>
    </row>
    <row r="987">
      <c r="A987" s="22" t="s">
        <v>132</v>
      </c>
      <c r="B987" s="22" t="s">
        <v>54</v>
      </c>
      <c r="C987" s="23">
        <v>41010.0</v>
      </c>
      <c r="D987" s="24">
        <v>30.4</v>
      </c>
      <c r="E987" s="25">
        <v>29.2</v>
      </c>
      <c r="F987" s="22" t="s">
        <v>85</v>
      </c>
    </row>
    <row r="988">
      <c r="A988" s="22" t="s">
        <v>132</v>
      </c>
      <c r="B988" s="22" t="s">
        <v>54</v>
      </c>
      <c r="C988" s="23">
        <v>41010.0</v>
      </c>
      <c r="D988" s="24">
        <v>40.0</v>
      </c>
      <c r="E988" s="25">
        <v>29.3</v>
      </c>
      <c r="F988" s="22" t="s">
        <v>85</v>
      </c>
    </row>
    <row r="989">
      <c r="A989" s="22" t="s">
        <v>132</v>
      </c>
      <c r="B989" s="22" t="s">
        <v>54</v>
      </c>
      <c r="C989" s="23">
        <v>41010.0</v>
      </c>
      <c r="D989" s="24">
        <v>50.2</v>
      </c>
      <c r="E989" s="25">
        <v>29.3</v>
      </c>
      <c r="F989" s="22" t="s">
        <v>85</v>
      </c>
    </row>
    <row r="990">
      <c r="A990" s="22" t="s">
        <v>132</v>
      </c>
      <c r="B990" s="22" t="s">
        <v>54</v>
      </c>
      <c r="C990" s="23">
        <v>41010.0</v>
      </c>
      <c r="D990" s="24">
        <v>100.7</v>
      </c>
      <c r="E990" s="25">
        <v>29.6</v>
      </c>
      <c r="F990" s="22" t="s">
        <v>85</v>
      </c>
    </row>
    <row r="991">
      <c r="A991" s="22" t="s">
        <v>132</v>
      </c>
      <c r="B991" s="22" t="s">
        <v>54</v>
      </c>
      <c r="C991" s="23">
        <v>41010.0</v>
      </c>
      <c r="D991" s="24">
        <v>127.9</v>
      </c>
      <c r="E991" s="25">
        <v>29.7</v>
      </c>
      <c r="F991" s="22" t="s">
        <v>85</v>
      </c>
    </row>
    <row r="992">
      <c r="A992" s="22" t="s">
        <v>132</v>
      </c>
      <c r="B992" s="22" t="s">
        <v>54</v>
      </c>
      <c r="C992" s="23">
        <v>41010.0</v>
      </c>
      <c r="D992" s="24">
        <v>135.7</v>
      </c>
      <c r="E992" s="25">
        <v>29.6</v>
      </c>
      <c r="F992" s="22" t="s">
        <v>85</v>
      </c>
    </row>
    <row r="993">
      <c r="A993" s="22" t="s">
        <v>132</v>
      </c>
      <c r="B993" s="22" t="s">
        <v>54</v>
      </c>
      <c r="C993" s="23">
        <v>41133.0</v>
      </c>
      <c r="D993" s="24">
        <v>1.8</v>
      </c>
      <c r="E993" s="25">
        <v>10.1</v>
      </c>
      <c r="F993" s="22" t="s">
        <v>85</v>
      </c>
    </row>
    <row r="994">
      <c r="A994" s="22" t="s">
        <v>132</v>
      </c>
      <c r="B994" s="22" t="s">
        <v>54</v>
      </c>
      <c r="C994" s="23">
        <v>41133.0</v>
      </c>
      <c r="D994" s="24">
        <v>7.0</v>
      </c>
      <c r="E994" s="25">
        <v>12.1</v>
      </c>
      <c r="F994" s="22" t="s">
        <v>85</v>
      </c>
    </row>
    <row r="995">
      <c r="A995" s="22" t="s">
        <v>132</v>
      </c>
      <c r="B995" s="22" t="s">
        <v>54</v>
      </c>
      <c r="C995" s="23">
        <v>41133.0</v>
      </c>
      <c r="D995" s="24">
        <v>13.9</v>
      </c>
      <c r="E995" s="25">
        <v>11.7</v>
      </c>
      <c r="F995" s="22" t="s">
        <v>85</v>
      </c>
    </row>
    <row r="996">
      <c r="A996" s="22" t="s">
        <v>132</v>
      </c>
      <c r="B996" s="22" t="s">
        <v>54</v>
      </c>
      <c r="C996" s="23">
        <v>41133.0</v>
      </c>
      <c r="D996" s="24">
        <v>18.0</v>
      </c>
      <c r="E996" s="25">
        <v>18.5</v>
      </c>
      <c r="F996" s="22" t="s">
        <v>85</v>
      </c>
    </row>
    <row r="997">
      <c r="A997" s="22" t="s">
        <v>132</v>
      </c>
      <c r="B997" s="22" t="s">
        <v>54</v>
      </c>
      <c r="C997" s="23">
        <v>41133.0</v>
      </c>
      <c r="D997" s="24">
        <v>38.2</v>
      </c>
      <c r="E997" s="25">
        <v>29.0</v>
      </c>
      <c r="F997" s="22" t="s">
        <v>85</v>
      </c>
    </row>
    <row r="998">
      <c r="A998" s="22" t="s">
        <v>132</v>
      </c>
      <c r="B998" s="22" t="s">
        <v>54</v>
      </c>
      <c r="C998" s="23">
        <v>41133.0</v>
      </c>
      <c r="D998" s="24">
        <v>50.0</v>
      </c>
      <c r="E998" s="25">
        <v>30.2</v>
      </c>
      <c r="F998" s="22" t="s">
        <v>85</v>
      </c>
    </row>
    <row r="999">
      <c r="A999" s="22" t="s">
        <v>132</v>
      </c>
      <c r="B999" s="22" t="s">
        <v>54</v>
      </c>
      <c r="C999" s="23">
        <v>41133.0</v>
      </c>
      <c r="D999" s="24">
        <v>99.7</v>
      </c>
      <c r="E999" s="25">
        <v>30.5</v>
      </c>
      <c r="F999" s="22" t="s">
        <v>85</v>
      </c>
    </row>
    <row r="1000">
      <c r="A1000" s="22" t="s">
        <v>132</v>
      </c>
      <c r="B1000" s="22" t="s">
        <v>54</v>
      </c>
      <c r="C1000" s="23">
        <v>41133.0</v>
      </c>
      <c r="D1000" s="24">
        <v>127.5</v>
      </c>
      <c r="E1000" s="25">
        <v>30.3</v>
      </c>
      <c r="F1000" s="22" t="s">
        <v>85</v>
      </c>
    </row>
    <row r="1001">
      <c r="A1001" s="22" t="s">
        <v>132</v>
      </c>
      <c r="B1001" s="22" t="s">
        <v>54</v>
      </c>
      <c r="C1001" s="23">
        <v>41133.0</v>
      </c>
      <c r="D1001" s="24">
        <v>135.6</v>
      </c>
      <c r="E1001" s="25">
        <v>30.3</v>
      </c>
      <c r="F1001" s="22" t="s">
        <v>85</v>
      </c>
    </row>
    <row r="1002">
      <c r="A1002" s="22" t="s">
        <v>132</v>
      </c>
      <c r="B1002" s="22" t="s">
        <v>54</v>
      </c>
      <c r="C1002" s="23">
        <v>41368.0</v>
      </c>
      <c r="D1002" s="24">
        <v>2.7</v>
      </c>
      <c r="E1002" s="25">
        <v>28.0</v>
      </c>
      <c r="F1002" s="22" t="s">
        <v>85</v>
      </c>
    </row>
    <row r="1003">
      <c r="A1003" s="22" t="s">
        <v>132</v>
      </c>
      <c r="B1003" s="22" t="s">
        <v>54</v>
      </c>
      <c r="C1003" s="23">
        <v>41368.0</v>
      </c>
      <c r="D1003" s="24">
        <v>4.9</v>
      </c>
      <c r="E1003" s="25">
        <v>28.3</v>
      </c>
      <c r="F1003" s="22" t="s">
        <v>85</v>
      </c>
    </row>
    <row r="1004">
      <c r="A1004" s="22" t="s">
        <v>132</v>
      </c>
      <c r="B1004" s="22" t="s">
        <v>54</v>
      </c>
      <c r="C1004" s="23">
        <v>41368.0</v>
      </c>
      <c r="D1004" s="24">
        <v>9.9</v>
      </c>
      <c r="E1004" s="25">
        <v>28.1</v>
      </c>
      <c r="F1004" s="22" t="s">
        <v>85</v>
      </c>
    </row>
    <row r="1005">
      <c r="A1005" s="22" t="s">
        <v>132</v>
      </c>
      <c r="B1005" s="22" t="s">
        <v>54</v>
      </c>
      <c r="C1005" s="23">
        <v>41368.0</v>
      </c>
      <c r="D1005" s="24">
        <v>20.0</v>
      </c>
      <c r="E1005" s="25">
        <v>28.3</v>
      </c>
      <c r="F1005" s="22" t="s">
        <v>85</v>
      </c>
    </row>
    <row r="1006">
      <c r="A1006" s="22" t="s">
        <v>132</v>
      </c>
      <c r="B1006" s="22" t="s">
        <v>54</v>
      </c>
      <c r="C1006" s="23">
        <v>41368.0</v>
      </c>
      <c r="D1006" s="24">
        <v>29.9</v>
      </c>
      <c r="E1006" s="25">
        <v>28.1</v>
      </c>
      <c r="F1006" s="22" t="s">
        <v>85</v>
      </c>
    </row>
    <row r="1007">
      <c r="A1007" s="22" t="s">
        <v>132</v>
      </c>
      <c r="B1007" s="22" t="s">
        <v>54</v>
      </c>
      <c r="C1007" s="23">
        <v>41368.0</v>
      </c>
      <c r="D1007" s="24">
        <v>40.0</v>
      </c>
      <c r="E1007" s="25">
        <v>28.0</v>
      </c>
      <c r="F1007" s="22" t="s">
        <v>85</v>
      </c>
    </row>
    <row r="1008">
      <c r="A1008" s="22" t="s">
        <v>132</v>
      </c>
      <c r="B1008" s="22" t="s">
        <v>54</v>
      </c>
      <c r="C1008" s="23">
        <v>41368.0</v>
      </c>
      <c r="D1008" s="24">
        <v>50.0</v>
      </c>
      <c r="E1008" s="25">
        <v>28.1</v>
      </c>
      <c r="F1008" s="22" t="s">
        <v>85</v>
      </c>
    </row>
    <row r="1009">
      <c r="A1009" s="22" t="s">
        <v>132</v>
      </c>
      <c r="B1009" s="22" t="s">
        <v>54</v>
      </c>
      <c r="C1009" s="23">
        <v>41368.0</v>
      </c>
      <c r="D1009" s="24">
        <v>100.0</v>
      </c>
      <c r="E1009" s="25">
        <v>28.1</v>
      </c>
      <c r="F1009" s="22" t="s">
        <v>85</v>
      </c>
    </row>
    <row r="1010">
      <c r="A1010" s="22" t="s">
        <v>132</v>
      </c>
      <c r="B1010" s="22" t="s">
        <v>54</v>
      </c>
      <c r="C1010" s="23">
        <v>41368.0</v>
      </c>
      <c r="D1010" s="24">
        <v>128.3</v>
      </c>
      <c r="E1010" s="25">
        <v>27.9</v>
      </c>
      <c r="F1010" s="22" t="s">
        <v>85</v>
      </c>
    </row>
    <row r="1011">
      <c r="A1011" s="22" t="s">
        <v>132</v>
      </c>
      <c r="B1011" s="22" t="s">
        <v>54</v>
      </c>
      <c r="C1011" s="23">
        <v>41368.0</v>
      </c>
      <c r="D1011" s="24">
        <v>136.0</v>
      </c>
      <c r="E1011" s="25">
        <v>28.0</v>
      </c>
      <c r="F1011" s="22" t="s">
        <v>85</v>
      </c>
    </row>
    <row r="1012">
      <c r="A1012" s="22" t="s">
        <v>132</v>
      </c>
      <c r="B1012" s="22" t="s">
        <v>54</v>
      </c>
      <c r="C1012" s="23">
        <v>41498.0</v>
      </c>
      <c r="D1012" s="24">
        <v>1.9</v>
      </c>
      <c r="E1012" s="25">
        <v>11.7</v>
      </c>
      <c r="F1012" s="22" t="s">
        <v>85</v>
      </c>
    </row>
    <row r="1013">
      <c r="A1013" s="22" t="s">
        <v>132</v>
      </c>
      <c r="B1013" s="22" t="s">
        <v>54</v>
      </c>
      <c r="C1013" s="23">
        <v>41498.0</v>
      </c>
      <c r="D1013" s="24">
        <v>4.0</v>
      </c>
      <c r="E1013" s="25">
        <v>11.8</v>
      </c>
      <c r="F1013" s="22" t="s">
        <v>85</v>
      </c>
    </row>
    <row r="1014">
      <c r="A1014" s="22" t="s">
        <v>132</v>
      </c>
      <c r="B1014" s="22" t="s">
        <v>54</v>
      </c>
      <c r="C1014" s="23">
        <v>41498.0</v>
      </c>
      <c r="D1014" s="24">
        <v>6.7</v>
      </c>
      <c r="E1014" s="25">
        <v>12.4</v>
      </c>
      <c r="F1014" s="22" t="s">
        <v>85</v>
      </c>
    </row>
    <row r="1015">
      <c r="A1015" s="22" t="s">
        <v>132</v>
      </c>
      <c r="B1015" s="22" t="s">
        <v>54</v>
      </c>
      <c r="C1015" s="23">
        <v>41498.0</v>
      </c>
      <c r="D1015" s="24">
        <v>8.4</v>
      </c>
      <c r="E1015" s="25">
        <v>17.6</v>
      </c>
      <c r="F1015" s="22" t="s">
        <v>85</v>
      </c>
    </row>
    <row r="1016">
      <c r="A1016" s="22" t="s">
        <v>132</v>
      </c>
      <c r="B1016" s="22" t="s">
        <v>54</v>
      </c>
      <c r="C1016" s="23">
        <v>41498.0</v>
      </c>
      <c r="D1016" s="24">
        <v>16.2</v>
      </c>
      <c r="E1016" s="25">
        <v>21.1</v>
      </c>
      <c r="F1016" s="22" t="s">
        <v>85</v>
      </c>
    </row>
    <row r="1017">
      <c r="A1017" s="22" t="s">
        <v>132</v>
      </c>
      <c r="B1017" s="22" t="s">
        <v>54</v>
      </c>
      <c r="C1017" s="23">
        <v>41498.0</v>
      </c>
      <c r="D1017" s="24">
        <v>30.1</v>
      </c>
      <c r="E1017" s="25">
        <v>25.1</v>
      </c>
      <c r="F1017" s="22" t="s">
        <v>85</v>
      </c>
    </row>
    <row r="1018">
      <c r="A1018" s="22" t="s">
        <v>132</v>
      </c>
      <c r="B1018" s="22" t="s">
        <v>54</v>
      </c>
      <c r="C1018" s="23">
        <v>41498.0</v>
      </c>
      <c r="D1018" s="24">
        <v>40.1</v>
      </c>
      <c r="E1018" s="25">
        <v>26.6</v>
      </c>
      <c r="F1018" s="22" t="s">
        <v>85</v>
      </c>
    </row>
    <row r="1019">
      <c r="A1019" s="22" t="s">
        <v>132</v>
      </c>
      <c r="B1019" s="22" t="s">
        <v>54</v>
      </c>
      <c r="C1019" s="23">
        <v>41498.0</v>
      </c>
      <c r="D1019" s="24">
        <v>50.2</v>
      </c>
      <c r="E1019" s="25">
        <v>27.1</v>
      </c>
      <c r="F1019" s="22" t="s">
        <v>85</v>
      </c>
    </row>
    <row r="1020">
      <c r="A1020" s="22" t="s">
        <v>132</v>
      </c>
      <c r="B1020" s="22" t="s">
        <v>54</v>
      </c>
      <c r="C1020" s="23">
        <v>41498.0</v>
      </c>
      <c r="D1020" s="24">
        <v>100.2</v>
      </c>
      <c r="E1020" s="25">
        <v>27.1</v>
      </c>
      <c r="F1020" s="22" t="s">
        <v>85</v>
      </c>
    </row>
    <row r="1021">
      <c r="A1021" s="22" t="s">
        <v>132</v>
      </c>
      <c r="B1021" s="22" t="s">
        <v>54</v>
      </c>
      <c r="C1021" s="23">
        <v>41498.0</v>
      </c>
      <c r="D1021" s="24">
        <v>126.9</v>
      </c>
      <c r="E1021" s="25">
        <v>27.0</v>
      </c>
      <c r="F1021" s="22" t="s">
        <v>85</v>
      </c>
    </row>
    <row r="1022">
      <c r="A1022" s="22" t="s">
        <v>132</v>
      </c>
      <c r="B1022" s="22" t="s">
        <v>54</v>
      </c>
      <c r="C1022" s="23">
        <v>41498.0</v>
      </c>
      <c r="D1022" s="24">
        <v>135.1</v>
      </c>
      <c r="E1022" s="25">
        <v>26.9</v>
      </c>
      <c r="F1022" s="22" t="s">
        <v>85</v>
      </c>
    </row>
    <row r="1023">
      <c r="A1023" s="22" t="s">
        <v>132</v>
      </c>
      <c r="B1023" s="22" t="s">
        <v>135</v>
      </c>
      <c r="C1023" s="23">
        <v>41010.0</v>
      </c>
      <c r="D1023" s="24">
        <v>2.6</v>
      </c>
      <c r="E1023" s="25">
        <v>29.5</v>
      </c>
      <c r="F1023" s="22" t="s">
        <v>85</v>
      </c>
    </row>
    <row r="1024">
      <c r="A1024" s="22" t="s">
        <v>132</v>
      </c>
      <c r="B1024" s="22" t="s">
        <v>135</v>
      </c>
      <c r="C1024" s="23">
        <v>41010.0</v>
      </c>
      <c r="D1024" s="24">
        <v>64.7</v>
      </c>
      <c r="E1024" s="25">
        <v>29.6</v>
      </c>
      <c r="F1024" s="22" t="s">
        <v>85</v>
      </c>
    </row>
    <row r="1025">
      <c r="A1025" s="22" t="s">
        <v>132</v>
      </c>
      <c r="B1025" s="22" t="s">
        <v>135</v>
      </c>
      <c r="C1025" s="23">
        <v>41010.0</v>
      </c>
      <c r="D1025" s="24">
        <v>119.6</v>
      </c>
      <c r="E1025" s="25">
        <v>29.5</v>
      </c>
      <c r="F1025" s="22" t="s">
        <v>85</v>
      </c>
    </row>
    <row r="1026">
      <c r="A1026" s="22" t="s">
        <v>132</v>
      </c>
      <c r="B1026" s="22" t="s">
        <v>135</v>
      </c>
      <c r="C1026" s="23">
        <v>41010.0</v>
      </c>
      <c r="D1026" s="24">
        <v>127.1</v>
      </c>
      <c r="E1026" s="25">
        <v>29.6</v>
      </c>
      <c r="F1026" s="22" t="s">
        <v>85</v>
      </c>
    </row>
    <row r="1027">
      <c r="A1027" s="22" t="s">
        <v>132</v>
      </c>
      <c r="B1027" s="22" t="s">
        <v>135</v>
      </c>
      <c r="C1027" s="23">
        <v>41134.0</v>
      </c>
      <c r="D1027" s="24">
        <v>2.0</v>
      </c>
      <c r="E1027" s="25">
        <v>11.5</v>
      </c>
      <c r="F1027" s="22" t="s">
        <v>85</v>
      </c>
    </row>
    <row r="1028">
      <c r="A1028" s="22" t="s">
        <v>132</v>
      </c>
      <c r="B1028" s="22" t="s">
        <v>135</v>
      </c>
      <c r="C1028" s="23">
        <v>41134.0</v>
      </c>
      <c r="D1028" s="24">
        <v>6.0</v>
      </c>
      <c r="E1028" s="25">
        <v>12.1</v>
      </c>
      <c r="F1028" s="22" t="s">
        <v>85</v>
      </c>
    </row>
    <row r="1029">
      <c r="A1029" s="22" t="s">
        <v>132</v>
      </c>
      <c r="B1029" s="22" t="s">
        <v>135</v>
      </c>
      <c r="C1029" s="23">
        <v>41134.0</v>
      </c>
      <c r="D1029" s="24">
        <v>23.1</v>
      </c>
      <c r="E1029" s="25">
        <v>23.2</v>
      </c>
      <c r="F1029" s="22" t="s">
        <v>85</v>
      </c>
    </row>
    <row r="1030">
      <c r="A1030" s="22" t="s">
        <v>132</v>
      </c>
      <c r="B1030" s="22" t="s">
        <v>135</v>
      </c>
      <c r="C1030" s="23">
        <v>41134.0</v>
      </c>
      <c r="D1030" s="24">
        <v>80.1</v>
      </c>
      <c r="E1030" s="25">
        <v>29.0</v>
      </c>
      <c r="F1030" s="22" t="s">
        <v>85</v>
      </c>
    </row>
    <row r="1031">
      <c r="A1031" s="22" t="s">
        <v>132</v>
      </c>
      <c r="B1031" s="22" t="s">
        <v>135</v>
      </c>
      <c r="C1031" s="23">
        <v>41134.0</v>
      </c>
      <c r="D1031" s="24">
        <v>118.7</v>
      </c>
      <c r="E1031" s="25">
        <v>29.5</v>
      </c>
      <c r="F1031" s="22" t="s">
        <v>85</v>
      </c>
    </row>
    <row r="1032">
      <c r="A1032" s="22" t="s">
        <v>132</v>
      </c>
      <c r="B1032" s="22" t="s">
        <v>135</v>
      </c>
      <c r="C1032" s="23">
        <v>41134.0</v>
      </c>
      <c r="D1032" s="24">
        <v>126.7</v>
      </c>
      <c r="E1032" s="25">
        <v>29.6</v>
      </c>
      <c r="F1032" s="22" t="s">
        <v>85</v>
      </c>
    </row>
    <row r="1033">
      <c r="A1033" s="22" t="s">
        <v>132</v>
      </c>
      <c r="B1033" s="22" t="s">
        <v>135</v>
      </c>
      <c r="C1033" s="23">
        <v>41368.0</v>
      </c>
      <c r="D1033" s="24">
        <v>1.7</v>
      </c>
      <c r="E1033" s="25">
        <v>27.6</v>
      </c>
      <c r="F1033" s="22" t="s">
        <v>85</v>
      </c>
    </row>
    <row r="1034">
      <c r="A1034" s="22" t="s">
        <v>132</v>
      </c>
      <c r="B1034" s="22" t="s">
        <v>135</v>
      </c>
      <c r="C1034" s="23">
        <v>41368.0</v>
      </c>
      <c r="D1034" s="24">
        <v>64.0</v>
      </c>
      <c r="E1034" s="25">
        <v>27.7</v>
      </c>
      <c r="F1034" s="22" t="s">
        <v>85</v>
      </c>
    </row>
    <row r="1035">
      <c r="A1035" s="22" t="s">
        <v>132</v>
      </c>
      <c r="B1035" s="22" t="s">
        <v>135</v>
      </c>
      <c r="C1035" s="23">
        <v>41368.0</v>
      </c>
      <c r="D1035" s="24">
        <v>118.0</v>
      </c>
      <c r="E1035" s="25">
        <v>28.4</v>
      </c>
      <c r="F1035" s="22" t="s">
        <v>85</v>
      </c>
    </row>
    <row r="1036">
      <c r="A1036" s="22" t="s">
        <v>132</v>
      </c>
      <c r="B1036" s="22" t="s">
        <v>135</v>
      </c>
      <c r="C1036" s="23">
        <v>41368.0</v>
      </c>
      <c r="D1036" s="24">
        <v>126.5</v>
      </c>
      <c r="E1036" s="25">
        <v>28.6</v>
      </c>
      <c r="F1036" s="22" t="s">
        <v>85</v>
      </c>
    </row>
    <row r="1037">
      <c r="A1037" s="22" t="s">
        <v>132</v>
      </c>
      <c r="B1037" s="22" t="s">
        <v>135</v>
      </c>
      <c r="C1037" s="23">
        <v>41498.0</v>
      </c>
      <c r="D1037" s="24">
        <v>1.8</v>
      </c>
      <c r="E1037" s="25">
        <v>13.2</v>
      </c>
      <c r="F1037" s="22" t="s">
        <v>85</v>
      </c>
    </row>
    <row r="1038">
      <c r="A1038" s="22" t="s">
        <v>132</v>
      </c>
      <c r="B1038" s="22" t="s">
        <v>135</v>
      </c>
      <c r="C1038" s="23">
        <v>41498.0</v>
      </c>
      <c r="D1038" s="24">
        <v>5.0</v>
      </c>
      <c r="E1038" s="25">
        <v>13.2</v>
      </c>
      <c r="F1038" s="22" t="s">
        <v>85</v>
      </c>
    </row>
    <row r="1039">
      <c r="A1039" s="22" t="s">
        <v>132</v>
      </c>
      <c r="B1039" s="22" t="s">
        <v>135</v>
      </c>
      <c r="C1039" s="23">
        <v>41498.0</v>
      </c>
      <c r="D1039" s="24">
        <v>17.0</v>
      </c>
      <c r="E1039" s="25">
        <v>21.1</v>
      </c>
      <c r="F1039" s="22" t="s">
        <v>85</v>
      </c>
    </row>
    <row r="1040">
      <c r="A1040" s="22" t="s">
        <v>132</v>
      </c>
      <c r="B1040" s="22" t="s">
        <v>135</v>
      </c>
      <c r="C1040" s="23">
        <v>41498.0</v>
      </c>
      <c r="D1040" s="24">
        <v>80.0</v>
      </c>
      <c r="E1040" s="25">
        <v>27.1</v>
      </c>
      <c r="F1040" s="22" t="s">
        <v>85</v>
      </c>
    </row>
    <row r="1041">
      <c r="A1041" s="22" t="s">
        <v>132</v>
      </c>
      <c r="B1041" s="22" t="s">
        <v>135</v>
      </c>
      <c r="C1041" s="23">
        <v>41498.0</v>
      </c>
      <c r="D1041" s="24">
        <v>118.3</v>
      </c>
      <c r="E1041" s="25">
        <v>27.0</v>
      </c>
      <c r="F1041" s="22" t="s">
        <v>85</v>
      </c>
    </row>
    <row r="1042">
      <c r="A1042" s="22" t="s">
        <v>132</v>
      </c>
      <c r="B1042" s="22" t="s">
        <v>135</v>
      </c>
      <c r="C1042" s="23">
        <v>41498.0</v>
      </c>
      <c r="D1042" s="24">
        <v>126.0</v>
      </c>
      <c r="E1042" s="25">
        <v>27.1</v>
      </c>
      <c r="F1042" s="22" t="s">
        <v>85</v>
      </c>
    </row>
    <row r="1043">
      <c r="A1043" s="22" t="s">
        <v>132</v>
      </c>
      <c r="B1043" s="22" t="s">
        <v>136</v>
      </c>
      <c r="C1043" s="23">
        <v>41010.0</v>
      </c>
      <c r="D1043" s="24">
        <v>2.0</v>
      </c>
      <c r="E1043" s="25">
        <v>31.4</v>
      </c>
      <c r="F1043" s="22" t="s">
        <v>85</v>
      </c>
    </row>
    <row r="1044">
      <c r="A1044" s="22" t="s">
        <v>132</v>
      </c>
      <c r="B1044" s="22" t="s">
        <v>136</v>
      </c>
      <c r="C1044" s="23">
        <v>41010.0</v>
      </c>
      <c r="D1044" s="24">
        <v>24.4</v>
      </c>
      <c r="E1044" s="25">
        <v>31.5</v>
      </c>
      <c r="F1044" s="22" t="s">
        <v>85</v>
      </c>
    </row>
    <row r="1045">
      <c r="A1045" s="22" t="s">
        <v>132</v>
      </c>
      <c r="B1045" s="22" t="s">
        <v>136</v>
      </c>
      <c r="C1045" s="23">
        <v>41010.0</v>
      </c>
      <c r="D1045" s="24">
        <v>38.7</v>
      </c>
      <c r="E1045" s="25">
        <v>31.5</v>
      </c>
      <c r="F1045" s="22" t="s">
        <v>85</v>
      </c>
    </row>
    <row r="1046">
      <c r="A1046" s="22" t="s">
        <v>132</v>
      </c>
      <c r="B1046" s="22" t="s">
        <v>136</v>
      </c>
      <c r="C1046" s="23">
        <v>41010.0</v>
      </c>
      <c r="D1046" s="24">
        <v>47.2</v>
      </c>
      <c r="E1046" s="25">
        <v>31.5</v>
      </c>
      <c r="F1046" s="22" t="s">
        <v>85</v>
      </c>
    </row>
    <row r="1047">
      <c r="A1047" s="22" t="s">
        <v>132</v>
      </c>
      <c r="B1047" s="22" t="s">
        <v>136</v>
      </c>
      <c r="C1047" s="23">
        <v>41134.0</v>
      </c>
      <c r="D1047" s="24">
        <v>2.0</v>
      </c>
      <c r="E1047" s="25">
        <v>12.4</v>
      </c>
      <c r="F1047" s="22" t="s">
        <v>85</v>
      </c>
    </row>
    <row r="1048">
      <c r="A1048" s="22" t="s">
        <v>132</v>
      </c>
      <c r="B1048" s="22" t="s">
        <v>136</v>
      </c>
      <c r="C1048" s="23">
        <v>41134.0</v>
      </c>
      <c r="D1048" s="24">
        <v>7.0</v>
      </c>
      <c r="E1048" s="25">
        <v>13.6</v>
      </c>
      <c r="F1048" s="22" t="s">
        <v>85</v>
      </c>
    </row>
    <row r="1049">
      <c r="A1049" s="22" t="s">
        <v>132</v>
      </c>
      <c r="B1049" s="22" t="s">
        <v>136</v>
      </c>
      <c r="C1049" s="23">
        <v>41134.0</v>
      </c>
      <c r="D1049" s="24">
        <v>34.0</v>
      </c>
      <c r="E1049" s="25">
        <v>29.2</v>
      </c>
      <c r="F1049" s="22" t="s">
        <v>85</v>
      </c>
    </row>
    <row r="1050">
      <c r="A1050" s="22" t="s">
        <v>132</v>
      </c>
      <c r="B1050" s="22" t="s">
        <v>136</v>
      </c>
      <c r="C1050" s="23">
        <v>41134.0</v>
      </c>
      <c r="D1050" s="24">
        <v>38.2</v>
      </c>
      <c r="E1050" s="25">
        <v>29.1</v>
      </c>
      <c r="F1050" s="22" t="s">
        <v>85</v>
      </c>
    </row>
    <row r="1051">
      <c r="A1051" s="22" t="s">
        <v>132</v>
      </c>
      <c r="B1051" s="22" t="s">
        <v>136</v>
      </c>
      <c r="C1051" s="23">
        <v>41134.0</v>
      </c>
      <c r="D1051" s="24">
        <v>45.9</v>
      </c>
      <c r="E1051" s="25">
        <v>29.1</v>
      </c>
      <c r="F1051" s="22" t="s">
        <v>85</v>
      </c>
    </row>
    <row r="1052">
      <c r="A1052" s="22" t="s">
        <v>132</v>
      </c>
      <c r="B1052" s="22" t="s">
        <v>136</v>
      </c>
      <c r="C1052" s="23">
        <v>41369.0</v>
      </c>
      <c r="D1052" s="24">
        <v>2.4</v>
      </c>
      <c r="E1052" s="25">
        <v>28.0</v>
      </c>
      <c r="F1052" s="22" t="s">
        <v>85</v>
      </c>
    </row>
    <row r="1053">
      <c r="A1053" s="22" t="s">
        <v>132</v>
      </c>
      <c r="B1053" s="22" t="s">
        <v>136</v>
      </c>
      <c r="C1053" s="23">
        <v>41369.0</v>
      </c>
      <c r="D1053" s="24">
        <v>24.5</v>
      </c>
      <c r="E1053" s="25">
        <v>29.1</v>
      </c>
      <c r="F1053" s="22" t="s">
        <v>85</v>
      </c>
    </row>
    <row r="1054">
      <c r="A1054" s="22" t="s">
        <v>132</v>
      </c>
      <c r="B1054" s="22" t="s">
        <v>136</v>
      </c>
      <c r="C1054" s="23">
        <v>41369.0</v>
      </c>
      <c r="D1054" s="24">
        <v>38.8</v>
      </c>
      <c r="E1054" s="25">
        <v>29.1</v>
      </c>
      <c r="F1054" s="22" t="s">
        <v>85</v>
      </c>
    </row>
    <row r="1055">
      <c r="A1055" s="22" t="s">
        <v>132</v>
      </c>
      <c r="B1055" s="22" t="s">
        <v>136</v>
      </c>
      <c r="C1055" s="23">
        <v>41369.0</v>
      </c>
      <c r="D1055" s="24">
        <v>46.9</v>
      </c>
      <c r="E1055" s="25">
        <v>28.9</v>
      </c>
      <c r="F1055" s="22" t="s">
        <v>85</v>
      </c>
    </row>
    <row r="1056">
      <c r="A1056" s="22" t="s">
        <v>132</v>
      </c>
      <c r="B1056" s="22" t="s">
        <v>136</v>
      </c>
      <c r="C1056" s="23">
        <v>41498.0</v>
      </c>
      <c r="D1056" s="24">
        <v>1.3</v>
      </c>
      <c r="E1056" s="25">
        <v>10.1</v>
      </c>
      <c r="F1056" s="22" t="s">
        <v>85</v>
      </c>
    </row>
    <row r="1057">
      <c r="A1057" s="22" t="s">
        <v>132</v>
      </c>
      <c r="B1057" s="22" t="s">
        <v>136</v>
      </c>
      <c r="C1057" s="23">
        <v>41498.0</v>
      </c>
      <c r="D1057" s="24">
        <v>5.9</v>
      </c>
      <c r="E1057" s="25">
        <v>10.9</v>
      </c>
      <c r="F1057" s="22" t="s">
        <v>85</v>
      </c>
    </row>
    <row r="1058">
      <c r="A1058" s="22" t="s">
        <v>132</v>
      </c>
      <c r="B1058" s="22" t="s">
        <v>136</v>
      </c>
      <c r="C1058" s="23">
        <v>41498.0</v>
      </c>
      <c r="D1058" s="24">
        <v>22.0</v>
      </c>
      <c r="E1058" s="25">
        <v>23.6</v>
      </c>
      <c r="F1058" s="22" t="s">
        <v>85</v>
      </c>
    </row>
    <row r="1059">
      <c r="A1059" s="22" t="s">
        <v>132</v>
      </c>
      <c r="B1059" s="22" t="s">
        <v>136</v>
      </c>
      <c r="C1059" s="23">
        <v>41498.0</v>
      </c>
      <c r="D1059" s="24">
        <v>38.7</v>
      </c>
      <c r="E1059" s="25">
        <v>26.8</v>
      </c>
      <c r="F1059" s="22" t="s">
        <v>85</v>
      </c>
    </row>
    <row r="1060">
      <c r="A1060" s="22" t="s">
        <v>132</v>
      </c>
      <c r="B1060" s="22" t="s">
        <v>136</v>
      </c>
      <c r="C1060" s="23">
        <v>41498.0</v>
      </c>
      <c r="D1060" s="24">
        <v>45.8</v>
      </c>
      <c r="E1060" s="25">
        <v>25.1</v>
      </c>
      <c r="F1060" s="22" t="s">
        <v>85</v>
      </c>
    </row>
    <row r="1061">
      <c r="A1061" s="22" t="s">
        <v>132</v>
      </c>
      <c r="B1061" s="22" t="s">
        <v>57</v>
      </c>
      <c r="C1061" s="23">
        <v>41011.0</v>
      </c>
      <c r="D1061" s="24">
        <v>2.0</v>
      </c>
      <c r="E1061" s="25">
        <v>27.0</v>
      </c>
      <c r="F1061" s="22" t="s">
        <v>85</v>
      </c>
    </row>
    <row r="1062">
      <c r="A1062" s="22" t="s">
        <v>132</v>
      </c>
      <c r="B1062" s="22" t="s">
        <v>57</v>
      </c>
      <c r="C1062" s="23">
        <v>41011.0</v>
      </c>
      <c r="D1062" s="24">
        <v>5.1</v>
      </c>
      <c r="E1062" s="25">
        <v>27.1</v>
      </c>
      <c r="F1062" s="22" t="s">
        <v>85</v>
      </c>
    </row>
    <row r="1063">
      <c r="A1063" s="22" t="s">
        <v>132</v>
      </c>
      <c r="B1063" s="22" t="s">
        <v>57</v>
      </c>
      <c r="C1063" s="23">
        <v>41011.0</v>
      </c>
      <c r="D1063" s="24">
        <v>10.0</v>
      </c>
      <c r="E1063" s="25">
        <v>26.9</v>
      </c>
      <c r="F1063" s="22" t="s">
        <v>85</v>
      </c>
    </row>
    <row r="1064">
      <c r="A1064" s="22" t="s">
        <v>132</v>
      </c>
      <c r="B1064" s="22" t="s">
        <v>57</v>
      </c>
      <c r="C1064" s="23">
        <v>41011.0</v>
      </c>
      <c r="D1064" s="24">
        <v>20.0</v>
      </c>
      <c r="E1064" s="25">
        <v>26.9</v>
      </c>
      <c r="F1064" s="22" t="s">
        <v>85</v>
      </c>
    </row>
    <row r="1065">
      <c r="A1065" s="22" t="s">
        <v>132</v>
      </c>
      <c r="B1065" s="22" t="s">
        <v>57</v>
      </c>
      <c r="C1065" s="23">
        <v>41011.0</v>
      </c>
      <c r="D1065" s="24">
        <v>30.1</v>
      </c>
      <c r="E1065" s="25">
        <v>26.9</v>
      </c>
      <c r="F1065" s="22" t="s">
        <v>85</v>
      </c>
    </row>
    <row r="1066">
      <c r="A1066" s="22" t="s">
        <v>132</v>
      </c>
      <c r="B1066" s="22" t="s">
        <v>57</v>
      </c>
      <c r="C1066" s="23">
        <v>41011.0</v>
      </c>
      <c r="D1066" s="24">
        <v>40.1</v>
      </c>
      <c r="E1066" s="25">
        <v>27.0</v>
      </c>
      <c r="F1066" s="22" t="s">
        <v>85</v>
      </c>
    </row>
    <row r="1067">
      <c r="A1067" s="22" t="s">
        <v>132</v>
      </c>
      <c r="B1067" s="22" t="s">
        <v>57</v>
      </c>
      <c r="C1067" s="23">
        <v>41011.0</v>
      </c>
      <c r="D1067" s="24">
        <v>50.1</v>
      </c>
      <c r="E1067" s="25">
        <v>26.9</v>
      </c>
      <c r="F1067" s="22" t="s">
        <v>85</v>
      </c>
    </row>
    <row r="1068">
      <c r="A1068" s="22" t="s">
        <v>132</v>
      </c>
      <c r="B1068" s="22" t="s">
        <v>57</v>
      </c>
      <c r="C1068" s="23">
        <v>41011.0</v>
      </c>
      <c r="D1068" s="24">
        <v>100.2</v>
      </c>
      <c r="E1068" s="25">
        <v>27.1</v>
      </c>
      <c r="F1068" s="22" t="s">
        <v>85</v>
      </c>
    </row>
    <row r="1069">
      <c r="A1069" s="22" t="s">
        <v>132</v>
      </c>
      <c r="B1069" s="22" t="s">
        <v>57</v>
      </c>
      <c r="C1069" s="23">
        <v>41011.0</v>
      </c>
      <c r="D1069" s="24">
        <v>182.1</v>
      </c>
      <c r="E1069" s="25">
        <v>27.9</v>
      </c>
      <c r="F1069" s="22" t="s">
        <v>85</v>
      </c>
    </row>
    <row r="1070">
      <c r="A1070" s="22" t="s">
        <v>132</v>
      </c>
      <c r="B1070" s="22" t="s">
        <v>57</v>
      </c>
      <c r="C1070" s="23">
        <v>41011.0</v>
      </c>
      <c r="D1070" s="24">
        <v>189.9</v>
      </c>
      <c r="E1070" s="25">
        <v>27.9</v>
      </c>
      <c r="F1070" s="22" t="s">
        <v>85</v>
      </c>
    </row>
    <row r="1071">
      <c r="A1071" s="22" t="s">
        <v>132</v>
      </c>
      <c r="B1071" s="22" t="s">
        <v>57</v>
      </c>
      <c r="C1071" s="23">
        <v>41134.0</v>
      </c>
      <c r="D1071" s="24">
        <v>1.9</v>
      </c>
      <c r="E1071" s="25">
        <v>9.6</v>
      </c>
      <c r="F1071" s="22" t="s">
        <v>85</v>
      </c>
    </row>
    <row r="1072">
      <c r="A1072" s="22" t="s">
        <v>132</v>
      </c>
      <c r="B1072" s="22" t="s">
        <v>57</v>
      </c>
      <c r="C1072" s="23">
        <v>41134.0</v>
      </c>
      <c r="D1072" s="24">
        <v>8.1</v>
      </c>
      <c r="E1072" s="25">
        <v>9.3</v>
      </c>
      <c r="F1072" s="22" t="s">
        <v>85</v>
      </c>
    </row>
    <row r="1073">
      <c r="A1073" s="22" t="s">
        <v>132</v>
      </c>
      <c r="B1073" s="22" t="s">
        <v>57</v>
      </c>
      <c r="C1073" s="23">
        <v>41134.0</v>
      </c>
      <c r="D1073" s="24">
        <v>16.4</v>
      </c>
      <c r="E1073" s="25">
        <v>9.7</v>
      </c>
      <c r="F1073" s="22" t="s">
        <v>85</v>
      </c>
    </row>
    <row r="1074">
      <c r="A1074" s="22" t="s">
        <v>132</v>
      </c>
      <c r="B1074" s="22" t="s">
        <v>57</v>
      </c>
      <c r="C1074" s="23">
        <v>41134.0</v>
      </c>
      <c r="D1074" s="24">
        <v>20.0</v>
      </c>
      <c r="E1074" s="25">
        <v>19.8</v>
      </c>
      <c r="F1074" s="22" t="s">
        <v>85</v>
      </c>
    </row>
    <row r="1075">
      <c r="A1075" s="22" t="s">
        <v>132</v>
      </c>
      <c r="B1075" s="22" t="s">
        <v>57</v>
      </c>
      <c r="C1075" s="23">
        <v>41134.0</v>
      </c>
      <c r="D1075" s="24">
        <v>30.0</v>
      </c>
      <c r="E1075" s="25">
        <v>26.8</v>
      </c>
      <c r="F1075" s="22" t="s">
        <v>85</v>
      </c>
    </row>
    <row r="1076">
      <c r="A1076" s="22" t="s">
        <v>132</v>
      </c>
      <c r="B1076" s="22" t="s">
        <v>57</v>
      </c>
      <c r="C1076" s="23">
        <v>41134.0</v>
      </c>
      <c r="D1076" s="24">
        <v>39.9</v>
      </c>
      <c r="E1076" s="25">
        <v>30.3</v>
      </c>
      <c r="F1076" s="22" t="s">
        <v>85</v>
      </c>
    </row>
    <row r="1077">
      <c r="A1077" s="22" t="s">
        <v>132</v>
      </c>
      <c r="B1077" s="22" t="s">
        <v>57</v>
      </c>
      <c r="C1077" s="23">
        <v>41134.0</v>
      </c>
      <c r="D1077" s="24">
        <v>50.0</v>
      </c>
      <c r="E1077" s="25">
        <v>29.2</v>
      </c>
      <c r="F1077" s="22" t="s">
        <v>85</v>
      </c>
    </row>
    <row r="1078">
      <c r="A1078" s="22" t="s">
        <v>132</v>
      </c>
      <c r="B1078" s="22" t="s">
        <v>57</v>
      </c>
      <c r="C1078" s="23">
        <v>41134.0</v>
      </c>
      <c r="D1078" s="24">
        <v>100.1</v>
      </c>
      <c r="E1078" s="25">
        <v>28.2</v>
      </c>
      <c r="F1078" s="22" t="s">
        <v>85</v>
      </c>
    </row>
    <row r="1079">
      <c r="A1079" s="22" t="s">
        <v>132</v>
      </c>
      <c r="B1079" s="22" t="s">
        <v>57</v>
      </c>
      <c r="C1079" s="23">
        <v>41134.0</v>
      </c>
      <c r="D1079" s="24">
        <v>182.7</v>
      </c>
      <c r="E1079" s="25">
        <v>29.0</v>
      </c>
      <c r="F1079" s="22" t="s">
        <v>85</v>
      </c>
    </row>
    <row r="1080">
      <c r="A1080" s="22" t="s">
        <v>132</v>
      </c>
      <c r="B1080" s="22" t="s">
        <v>57</v>
      </c>
      <c r="C1080" s="23">
        <v>41134.0</v>
      </c>
      <c r="D1080" s="24">
        <v>190.7</v>
      </c>
      <c r="E1080" s="25">
        <v>28.9</v>
      </c>
      <c r="F1080" s="22" t="s">
        <v>85</v>
      </c>
    </row>
    <row r="1081">
      <c r="A1081" s="22" t="s">
        <v>132</v>
      </c>
      <c r="B1081" s="22" t="s">
        <v>57</v>
      </c>
      <c r="C1081" s="23">
        <v>41369.0</v>
      </c>
      <c r="D1081" s="24">
        <v>3.4</v>
      </c>
      <c r="E1081" s="25">
        <v>28.3</v>
      </c>
      <c r="F1081" s="22" t="s">
        <v>85</v>
      </c>
    </row>
    <row r="1082">
      <c r="A1082" s="22" t="s">
        <v>132</v>
      </c>
      <c r="B1082" s="22" t="s">
        <v>57</v>
      </c>
      <c r="C1082" s="23">
        <v>41369.0</v>
      </c>
      <c r="D1082" s="24">
        <v>5.0</v>
      </c>
      <c r="E1082" s="25">
        <v>28.2</v>
      </c>
      <c r="F1082" s="22" t="s">
        <v>85</v>
      </c>
    </row>
    <row r="1083">
      <c r="A1083" s="22" t="s">
        <v>132</v>
      </c>
      <c r="B1083" s="22" t="s">
        <v>57</v>
      </c>
      <c r="C1083" s="23">
        <v>41369.0</v>
      </c>
      <c r="D1083" s="24">
        <v>10.0</v>
      </c>
      <c r="E1083" s="25">
        <v>28.6</v>
      </c>
      <c r="F1083" s="22" t="s">
        <v>85</v>
      </c>
    </row>
    <row r="1084">
      <c r="A1084" s="22" t="s">
        <v>132</v>
      </c>
      <c r="B1084" s="22" t="s">
        <v>57</v>
      </c>
      <c r="C1084" s="23">
        <v>41369.0</v>
      </c>
      <c r="D1084" s="24">
        <v>19.9</v>
      </c>
      <c r="E1084" s="25">
        <v>28.3</v>
      </c>
      <c r="F1084" s="22" t="s">
        <v>85</v>
      </c>
    </row>
    <row r="1085">
      <c r="A1085" s="22" t="s">
        <v>132</v>
      </c>
      <c r="B1085" s="22" t="s">
        <v>57</v>
      </c>
      <c r="C1085" s="23">
        <v>41369.0</v>
      </c>
      <c r="D1085" s="24">
        <v>30.0</v>
      </c>
      <c r="E1085" s="25">
        <v>28.4</v>
      </c>
      <c r="F1085" s="22" t="s">
        <v>85</v>
      </c>
    </row>
    <row r="1086">
      <c r="A1086" s="22" t="s">
        <v>132</v>
      </c>
      <c r="B1086" s="22" t="s">
        <v>57</v>
      </c>
      <c r="C1086" s="23">
        <v>41369.0</v>
      </c>
      <c r="D1086" s="24">
        <v>40.0</v>
      </c>
      <c r="E1086" s="25">
        <v>28.7</v>
      </c>
      <c r="F1086" s="22" t="s">
        <v>85</v>
      </c>
    </row>
    <row r="1087">
      <c r="A1087" s="22" t="s">
        <v>132</v>
      </c>
      <c r="B1087" s="22" t="s">
        <v>57</v>
      </c>
      <c r="C1087" s="23">
        <v>41369.0</v>
      </c>
      <c r="D1087" s="24">
        <v>50.0</v>
      </c>
      <c r="E1087" s="25">
        <v>28.4</v>
      </c>
      <c r="F1087" s="22" t="s">
        <v>85</v>
      </c>
    </row>
    <row r="1088">
      <c r="A1088" s="22" t="s">
        <v>132</v>
      </c>
      <c r="B1088" s="22" t="s">
        <v>57</v>
      </c>
      <c r="C1088" s="23">
        <v>41369.0</v>
      </c>
      <c r="D1088" s="24">
        <v>100.0</v>
      </c>
      <c r="E1088" s="25">
        <v>28.5</v>
      </c>
      <c r="F1088" s="22" t="s">
        <v>85</v>
      </c>
    </row>
    <row r="1089">
      <c r="A1089" s="22" t="s">
        <v>132</v>
      </c>
      <c r="B1089" s="22" t="s">
        <v>57</v>
      </c>
      <c r="C1089" s="23">
        <v>41369.0</v>
      </c>
      <c r="D1089" s="24">
        <v>183.1</v>
      </c>
      <c r="E1089" s="25">
        <v>28.4</v>
      </c>
      <c r="F1089" s="22" t="s">
        <v>85</v>
      </c>
    </row>
    <row r="1090">
      <c r="A1090" s="22" t="s">
        <v>132</v>
      </c>
      <c r="B1090" s="22" t="s">
        <v>57</v>
      </c>
      <c r="C1090" s="23">
        <v>41369.0</v>
      </c>
      <c r="D1090" s="24">
        <v>191.2</v>
      </c>
      <c r="E1090" s="25">
        <v>28.3</v>
      </c>
      <c r="F1090" s="22" t="s">
        <v>85</v>
      </c>
    </row>
    <row r="1091">
      <c r="A1091" s="22" t="s">
        <v>132</v>
      </c>
      <c r="B1091" s="22" t="s">
        <v>57</v>
      </c>
      <c r="C1091" s="23">
        <v>41499.0</v>
      </c>
      <c r="D1091" s="24">
        <v>1.8</v>
      </c>
      <c r="E1091" s="25">
        <v>12.4</v>
      </c>
      <c r="F1091" s="22" t="s">
        <v>85</v>
      </c>
    </row>
    <row r="1092">
      <c r="A1092" s="22" t="s">
        <v>132</v>
      </c>
      <c r="B1092" s="22" t="s">
        <v>57</v>
      </c>
      <c r="C1092" s="23">
        <v>41499.0</v>
      </c>
      <c r="D1092" s="24">
        <v>8.0</v>
      </c>
      <c r="E1092" s="25">
        <v>12.8</v>
      </c>
      <c r="F1092" s="22" t="s">
        <v>85</v>
      </c>
    </row>
    <row r="1093">
      <c r="A1093" s="22" t="s">
        <v>132</v>
      </c>
      <c r="B1093" s="22" t="s">
        <v>57</v>
      </c>
      <c r="C1093" s="23">
        <v>41499.0</v>
      </c>
      <c r="D1093" s="24">
        <v>16.0</v>
      </c>
      <c r="E1093" s="25">
        <v>15.3</v>
      </c>
      <c r="F1093" s="22" t="s">
        <v>85</v>
      </c>
    </row>
    <row r="1094">
      <c r="A1094" s="22" t="s">
        <v>132</v>
      </c>
      <c r="B1094" s="22" t="s">
        <v>57</v>
      </c>
      <c r="C1094" s="23">
        <v>41499.0</v>
      </c>
      <c r="D1094" s="24">
        <v>19.9</v>
      </c>
      <c r="E1094" s="25">
        <v>18.3</v>
      </c>
      <c r="F1094" s="22" t="s">
        <v>85</v>
      </c>
    </row>
    <row r="1095">
      <c r="A1095" s="22" t="s">
        <v>132</v>
      </c>
      <c r="B1095" s="22" t="s">
        <v>57</v>
      </c>
      <c r="C1095" s="23">
        <v>41499.0</v>
      </c>
      <c r="D1095" s="24">
        <v>24.0</v>
      </c>
      <c r="E1095" s="25">
        <v>23.2</v>
      </c>
      <c r="F1095" s="22" t="s">
        <v>85</v>
      </c>
    </row>
    <row r="1096">
      <c r="A1096" s="22" t="s">
        <v>132</v>
      </c>
      <c r="B1096" s="22" t="s">
        <v>57</v>
      </c>
      <c r="C1096" s="23">
        <v>41499.0</v>
      </c>
      <c r="D1096" s="24">
        <v>40.0</v>
      </c>
      <c r="E1096" s="25">
        <v>27.3</v>
      </c>
      <c r="F1096" s="22" t="s">
        <v>85</v>
      </c>
    </row>
    <row r="1097">
      <c r="A1097" s="22" t="s">
        <v>132</v>
      </c>
      <c r="B1097" s="22" t="s">
        <v>57</v>
      </c>
      <c r="C1097" s="23">
        <v>41499.0</v>
      </c>
      <c r="D1097" s="24">
        <v>50.0</v>
      </c>
      <c r="E1097" s="25">
        <v>27.1</v>
      </c>
      <c r="F1097" s="22" t="s">
        <v>85</v>
      </c>
    </row>
    <row r="1098">
      <c r="A1098" s="22" t="s">
        <v>132</v>
      </c>
      <c r="B1098" s="22" t="s">
        <v>57</v>
      </c>
      <c r="C1098" s="23">
        <v>41499.0</v>
      </c>
      <c r="D1098" s="24">
        <v>100.1</v>
      </c>
      <c r="E1098" s="25">
        <v>26.3</v>
      </c>
      <c r="F1098" s="22" t="s">
        <v>85</v>
      </c>
    </row>
    <row r="1099">
      <c r="A1099" s="22" t="s">
        <v>132</v>
      </c>
      <c r="B1099" s="22" t="s">
        <v>57</v>
      </c>
      <c r="C1099" s="23">
        <v>41499.0</v>
      </c>
      <c r="D1099" s="24">
        <v>182.3</v>
      </c>
      <c r="E1099" s="25">
        <v>26.8</v>
      </c>
      <c r="F1099" s="22" t="s">
        <v>85</v>
      </c>
    </row>
    <row r="1100">
      <c r="A1100" s="22" t="s">
        <v>132</v>
      </c>
      <c r="B1100" s="22" t="s">
        <v>57</v>
      </c>
      <c r="C1100" s="23">
        <v>41499.0</v>
      </c>
      <c r="D1100" s="24">
        <v>190.1</v>
      </c>
      <c r="E1100" s="25">
        <v>26.8</v>
      </c>
      <c r="F1100" s="22" t="s">
        <v>85</v>
      </c>
    </row>
    <row r="1101">
      <c r="A1101" s="22" t="s">
        <v>132</v>
      </c>
      <c r="B1101" s="22" t="s">
        <v>137</v>
      </c>
      <c r="C1101" s="23">
        <v>41011.0</v>
      </c>
      <c r="D1101" s="24">
        <v>2.0</v>
      </c>
      <c r="E1101" s="25">
        <v>26.7</v>
      </c>
      <c r="F1101" s="22" t="s">
        <v>85</v>
      </c>
    </row>
    <row r="1102">
      <c r="A1102" s="22" t="s">
        <v>132</v>
      </c>
      <c r="B1102" s="22" t="s">
        <v>137</v>
      </c>
      <c r="C1102" s="23">
        <v>41011.0</v>
      </c>
      <c r="D1102" s="24">
        <v>76.1</v>
      </c>
      <c r="E1102" s="25">
        <v>26.8</v>
      </c>
      <c r="F1102" s="22" t="s">
        <v>85</v>
      </c>
    </row>
    <row r="1103">
      <c r="A1103" s="22" t="s">
        <v>132</v>
      </c>
      <c r="B1103" s="22" t="s">
        <v>137</v>
      </c>
      <c r="C1103" s="23">
        <v>41011.0</v>
      </c>
      <c r="D1103" s="24">
        <v>142.5</v>
      </c>
      <c r="E1103" s="25">
        <v>26.8</v>
      </c>
      <c r="F1103" s="22" t="s">
        <v>85</v>
      </c>
    </row>
    <row r="1104">
      <c r="A1104" s="22" t="s">
        <v>132</v>
      </c>
      <c r="B1104" s="22" t="s">
        <v>137</v>
      </c>
      <c r="C1104" s="23">
        <v>41011.0</v>
      </c>
      <c r="D1104" s="24">
        <v>150.7</v>
      </c>
      <c r="E1104" s="25">
        <v>26.9</v>
      </c>
      <c r="F1104" s="22" t="s">
        <v>85</v>
      </c>
    </row>
    <row r="1105">
      <c r="A1105" s="22" t="s">
        <v>132</v>
      </c>
      <c r="B1105" s="22" t="s">
        <v>137</v>
      </c>
      <c r="C1105" s="23">
        <v>41134.0</v>
      </c>
      <c r="D1105" s="24">
        <v>2.3</v>
      </c>
      <c r="E1105" s="25">
        <v>8.9</v>
      </c>
      <c r="F1105" s="22" t="s">
        <v>85</v>
      </c>
    </row>
    <row r="1106">
      <c r="A1106" s="22" t="s">
        <v>132</v>
      </c>
      <c r="B1106" s="22" t="s">
        <v>137</v>
      </c>
      <c r="C1106" s="23">
        <v>41134.0</v>
      </c>
      <c r="D1106" s="24">
        <v>7.0</v>
      </c>
      <c r="E1106" s="25">
        <v>8.9</v>
      </c>
      <c r="F1106" s="22" t="s">
        <v>85</v>
      </c>
    </row>
    <row r="1107">
      <c r="A1107" s="22" t="s">
        <v>132</v>
      </c>
      <c r="B1107" s="22" t="s">
        <v>137</v>
      </c>
      <c r="C1107" s="23">
        <v>41134.0</v>
      </c>
      <c r="D1107" s="24">
        <v>54.7</v>
      </c>
      <c r="E1107" s="25">
        <v>30.1</v>
      </c>
      <c r="F1107" s="22" t="s">
        <v>85</v>
      </c>
    </row>
    <row r="1108">
      <c r="A1108" s="22" t="s">
        <v>132</v>
      </c>
      <c r="B1108" s="22" t="s">
        <v>137</v>
      </c>
      <c r="C1108" s="23">
        <v>41134.0</v>
      </c>
      <c r="D1108" s="24">
        <v>76.3</v>
      </c>
      <c r="E1108" s="25">
        <v>29.7</v>
      </c>
      <c r="F1108" s="22" t="s">
        <v>85</v>
      </c>
    </row>
    <row r="1109">
      <c r="A1109" s="22" t="s">
        <v>132</v>
      </c>
      <c r="B1109" s="22" t="s">
        <v>137</v>
      </c>
      <c r="C1109" s="23">
        <v>41134.0</v>
      </c>
      <c r="D1109" s="24">
        <v>84.5</v>
      </c>
      <c r="E1109" s="25">
        <v>29.7</v>
      </c>
      <c r="F1109" s="22" t="s">
        <v>85</v>
      </c>
    </row>
    <row r="1110">
      <c r="A1110" s="22" t="s">
        <v>132</v>
      </c>
      <c r="B1110" s="22" t="s">
        <v>137</v>
      </c>
      <c r="C1110" s="23">
        <v>41369.0</v>
      </c>
      <c r="D1110" s="24">
        <v>3.3</v>
      </c>
      <c r="E1110" s="25">
        <v>28.8</v>
      </c>
      <c r="F1110" s="22" t="s">
        <v>85</v>
      </c>
    </row>
    <row r="1111">
      <c r="A1111" s="22" t="s">
        <v>132</v>
      </c>
      <c r="B1111" s="22" t="s">
        <v>137</v>
      </c>
      <c r="C1111" s="23">
        <v>41369.0</v>
      </c>
      <c r="D1111" s="24">
        <v>76.0</v>
      </c>
      <c r="E1111" s="25">
        <v>28.9</v>
      </c>
      <c r="F1111" s="22" t="s">
        <v>85</v>
      </c>
    </row>
    <row r="1112">
      <c r="A1112" s="22" t="s">
        <v>132</v>
      </c>
      <c r="B1112" s="22" t="s">
        <v>137</v>
      </c>
      <c r="C1112" s="23">
        <v>41369.0</v>
      </c>
      <c r="D1112" s="24">
        <v>143.5</v>
      </c>
      <c r="E1112" s="25">
        <v>29.1</v>
      </c>
      <c r="F1112" s="22" t="s">
        <v>85</v>
      </c>
    </row>
    <row r="1113">
      <c r="A1113" s="22" t="s">
        <v>132</v>
      </c>
      <c r="B1113" s="22" t="s">
        <v>137</v>
      </c>
      <c r="C1113" s="23">
        <v>41369.0</v>
      </c>
      <c r="D1113" s="24">
        <v>151.2</v>
      </c>
      <c r="E1113" s="25">
        <v>29.0</v>
      </c>
      <c r="F1113" s="22" t="s">
        <v>85</v>
      </c>
    </row>
    <row r="1114">
      <c r="A1114" s="22" t="s">
        <v>132</v>
      </c>
      <c r="B1114" s="22" t="s">
        <v>137</v>
      </c>
      <c r="C1114" s="23">
        <v>41498.0</v>
      </c>
      <c r="D1114" s="24">
        <v>1.5</v>
      </c>
      <c r="E1114" s="25">
        <v>10.5</v>
      </c>
      <c r="F1114" s="22" t="s">
        <v>85</v>
      </c>
    </row>
    <row r="1115">
      <c r="A1115" s="22" t="s">
        <v>132</v>
      </c>
      <c r="B1115" s="22" t="s">
        <v>137</v>
      </c>
      <c r="C1115" s="23">
        <v>41498.0</v>
      </c>
      <c r="D1115" s="24">
        <v>6.0</v>
      </c>
      <c r="E1115" s="25">
        <v>11.0</v>
      </c>
      <c r="F1115" s="22" t="s">
        <v>85</v>
      </c>
    </row>
    <row r="1116">
      <c r="A1116" s="22" t="s">
        <v>132</v>
      </c>
      <c r="B1116" s="22" t="s">
        <v>137</v>
      </c>
      <c r="C1116" s="23">
        <v>41498.0</v>
      </c>
      <c r="D1116" s="24">
        <v>18.1</v>
      </c>
      <c r="E1116" s="25">
        <v>21.7</v>
      </c>
      <c r="F1116" s="22" t="s">
        <v>85</v>
      </c>
    </row>
    <row r="1117">
      <c r="A1117" s="22" t="s">
        <v>132</v>
      </c>
      <c r="B1117" s="22" t="s">
        <v>137</v>
      </c>
      <c r="C1117" s="23">
        <v>41498.0</v>
      </c>
      <c r="D1117" s="24">
        <v>95.0</v>
      </c>
      <c r="E1117" s="25">
        <v>27.1</v>
      </c>
      <c r="F1117" s="22" t="s">
        <v>85</v>
      </c>
    </row>
    <row r="1118">
      <c r="A1118" s="22" t="s">
        <v>132</v>
      </c>
      <c r="B1118" s="22" t="s">
        <v>137</v>
      </c>
      <c r="C1118" s="23">
        <v>41498.0</v>
      </c>
      <c r="D1118" s="24">
        <v>141.5</v>
      </c>
      <c r="E1118" s="25">
        <v>27.1</v>
      </c>
      <c r="F1118" s="22" t="s">
        <v>85</v>
      </c>
    </row>
    <row r="1119">
      <c r="A1119" s="22" t="s">
        <v>132</v>
      </c>
      <c r="B1119" s="22" t="s">
        <v>137</v>
      </c>
      <c r="C1119" s="23">
        <v>41498.0</v>
      </c>
      <c r="D1119" s="24">
        <v>149.4</v>
      </c>
      <c r="E1119" s="25">
        <v>27.1</v>
      </c>
      <c r="F1119" s="22" t="s">
        <v>85</v>
      </c>
    </row>
    <row r="1120">
      <c r="A1120" s="22" t="s">
        <v>132</v>
      </c>
      <c r="B1120" s="22" t="s">
        <v>138</v>
      </c>
      <c r="C1120" s="23">
        <v>41010.0</v>
      </c>
      <c r="D1120" s="24">
        <v>2.0</v>
      </c>
      <c r="E1120" s="25">
        <v>27.7</v>
      </c>
      <c r="F1120" s="22" t="s">
        <v>85</v>
      </c>
    </row>
    <row r="1121">
      <c r="A1121" s="22" t="s">
        <v>132</v>
      </c>
      <c r="B1121" s="22" t="s">
        <v>138</v>
      </c>
      <c r="C1121" s="23">
        <v>41010.0</v>
      </c>
      <c r="D1121" s="24">
        <v>43.6</v>
      </c>
      <c r="E1121" s="25">
        <v>27.8</v>
      </c>
      <c r="F1121" s="22" t="s">
        <v>85</v>
      </c>
    </row>
    <row r="1122">
      <c r="A1122" s="22" t="s">
        <v>132</v>
      </c>
      <c r="B1122" s="22" t="s">
        <v>138</v>
      </c>
      <c r="C1122" s="23">
        <v>41010.0</v>
      </c>
      <c r="D1122" s="24">
        <v>77.5</v>
      </c>
      <c r="E1122" s="25">
        <v>28.1</v>
      </c>
      <c r="F1122" s="22" t="s">
        <v>85</v>
      </c>
    </row>
    <row r="1123">
      <c r="A1123" s="22" t="s">
        <v>132</v>
      </c>
      <c r="B1123" s="22" t="s">
        <v>138</v>
      </c>
      <c r="C1123" s="23">
        <v>41010.0</v>
      </c>
      <c r="D1123" s="24">
        <v>85.7</v>
      </c>
      <c r="E1123" s="25">
        <v>28.1</v>
      </c>
      <c r="F1123" s="22" t="s">
        <v>85</v>
      </c>
    </row>
    <row r="1124">
      <c r="A1124" s="22" t="s">
        <v>132</v>
      </c>
      <c r="B1124" s="22" t="s">
        <v>138</v>
      </c>
      <c r="C1124" s="23">
        <v>41134.0</v>
      </c>
      <c r="D1124" s="24">
        <v>1.8</v>
      </c>
      <c r="E1124" s="25">
        <v>11.0</v>
      </c>
      <c r="F1124" s="22" t="s">
        <v>85</v>
      </c>
    </row>
    <row r="1125">
      <c r="A1125" s="22" t="s">
        <v>132</v>
      </c>
      <c r="B1125" s="22" t="s">
        <v>138</v>
      </c>
      <c r="C1125" s="23">
        <v>41134.0</v>
      </c>
      <c r="D1125" s="24">
        <v>7.4</v>
      </c>
      <c r="E1125" s="25">
        <v>12.1</v>
      </c>
      <c r="F1125" s="22" t="s">
        <v>85</v>
      </c>
    </row>
    <row r="1126">
      <c r="A1126" s="22" t="s">
        <v>132</v>
      </c>
      <c r="B1126" s="22" t="s">
        <v>138</v>
      </c>
      <c r="C1126" s="23">
        <v>41134.0</v>
      </c>
      <c r="D1126" s="24">
        <v>91.0</v>
      </c>
      <c r="E1126" s="25">
        <v>28.4</v>
      </c>
      <c r="F1126" s="22" t="s">
        <v>85</v>
      </c>
    </row>
    <row r="1127">
      <c r="A1127" s="22" t="s">
        <v>132</v>
      </c>
      <c r="B1127" s="22" t="s">
        <v>138</v>
      </c>
      <c r="C1127" s="23">
        <v>41134.0</v>
      </c>
      <c r="D1127" s="24">
        <v>142.2</v>
      </c>
      <c r="E1127" s="25">
        <v>28.4</v>
      </c>
      <c r="F1127" s="22" t="s">
        <v>85</v>
      </c>
    </row>
    <row r="1128">
      <c r="A1128" s="22" t="s">
        <v>132</v>
      </c>
      <c r="B1128" s="22" t="s">
        <v>138</v>
      </c>
      <c r="C1128" s="23">
        <v>41134.0</v>
      </c>
      <c r="D1128" s="24">
        <v>150.4</v>
      </c>
      <c r="E1128" s="25">
        <v>30.0</v>
      </c>
      <c r="F1128" s="22" t="s">
        <v>85</v>
      </c>
    </row>
    <row r="1129">
      <c r="A1129" s="22" t="s">
        <v>132</v>
      </c>
      <c r="B1129" s="22" t="s">
        <v>138</v>
      </c>
      <c r="C1129" s="23">
        <v>41369.0</v>
      </c>
      <c r="D1129" s="24">
        <v>2.5</v>
      </c>
      <c r="E1129" s="25">
        <v>28.9</v>
      </c>
      <c r="F1129" s="22" t="s">
        <v>85</v>
      </c>
    </row>
    <row r="1130">
      <c r="A1130" s="22" t="s">
        <v>132</v>
      </c>
      <c r="B1130" s="22" t="s">
        <v>138</v>
      </c>
      <c r="C1130" s="23">
        <v>41369.0</v>
      </c>
      <c r="D1130" s="24">
        <v>44.1</v>
      </c>
      <c r="E1130" s="25">
        <v>28.8</v>
      </c>
      <c r="F1130" s="22" t="s">
        <v>85</v>
      </c>
    </row>
    <row r="1131">
      <c r="A1131" s="22" t="s">
        <v>132</v>
      </c>
      <c r="B1131" s="22" t="s">
        <v>138</v>
      </c>
      <c r="C1131" s="23">
        <v>41369.0</v>
      </c>
      <c r="D1131" s="24">
        <v>77.8</v>
      </c>
      <c r="E1131" s="25">
        <v>28.8</v>
      </c>
      <c r="F1131" s="22" t="s">
        <v>85</v>
      </c>
    </row>
    <row r="1132">
      <c r="A1132" s="22" t="s">
        <v>132</v>
      </c>
      <c r="B1132" s="22" t="s">
        <v>138</v>
      </c>
      <c r="C1132" s="23">
        <v>41369.0</v>
      </c>
      <c r="D1132" s="24">
        <v>85.5</v>
      </c>
      <c r="E1132" s="25">
        <v>28.9</v>
      </c>
      <c r="F1132" s="22" t="s">
        <v>85</v>
      </c>
    </row>
    <row r="1133">
      <c r="A1133" s="22" t="s">
        <v>132</v>
      </c>
      <c r="B1133" s="22" t="s">
        <v>138</v>
      </c>
      <c r="C1133" s="23">
        <v>41498.0</v>
      </c>
      <c r="D1133" s="24">
        <v>1.2</v>
      </c>
      <c r="E1133" s="25">
        <v>10.4</v>
      </c>
      <c r="F1133" s="22" t="s">
        <v>85</v>
      </c>
    </row>
    <row r="1134">
      <c r="A1134" s="22" t="s">
        <v>132</v>
      </c>
      <c r="B1134" s="22" t="s">
        <v>138</v>
      </c>
      <c r="C1134" s="23">
        <v>41498.0</v>
      </c>
      <c r="D1134" s="24">
        <v>7.5</v>
      </c>
      <c r="E1134" s="25">
        <v>10.6</v>
      </c>
      <c r="F1134" s="22" t="s">
        <v>85</v>
      </c>
    </row>
    <row r="1135">
      <c r="A1135" s="22" t="s">
        <v>132</v>
      </c>
      <c r="B1135" s="22" t="s">
        <v>138</v>
      </c>
      <c r="C1135" s="23">
        <v>41498.0</v>
      </c>
      <c r="D1135" s="24">
        <v>60.1</v>
      </c>
      <c r="E1135" s="25">
        <v>26.5</v>
      </c>
      <c r="F1135" s="22" t="s">
        <v>85</v>
      </c>
    </row>
    <row r="1136">
      <c r="A1136" s="22" t="s">
        <v>132</v>
      </c>
      <c r="B1136" s="22" t="s">
        <v>138</v>
      </c>
      <c r="C1136" s="23">
        <v>41498.0</v>
      </c>
      <c r="D1136" s="24">
        <v>77.0</v>
      </c>
      <c r="E1136" s="25">
        <v>26.5</v>
      </c>
      <c r="F1136" s="22" t="s">
        <v>85</v>
      </c>
    </row>
    <row r="1137">
      <c r="A1137" s="22" t="s">
        <v>132</v>
      </c>
      <c r="B1137" s="22" t="s">
        <v>138</v>
      </c>
      <c r="C1137" s="23">
        <v>41498.0</v>
      </c>
      <c r="D1137" s="24">
        <v>84.8</v>
      </c>
      <c r="E1137" s="25">
        <v>26.2</v>
      </c>
      <c r="F1137" s="22" t="s">
        <v>85</v>
      </c>
    </row>
    <row r="1138">
      <c r="A1138" s="22" t="s">
        <v>132</v>
      </c>
      <c r="B1138" s="22" t="s">
        <v>139</v>
      </c>
      <c r="C1138" s="23">
        <v>41011.0</v>
      </c>
      <c r="D1138" s="24">
        <v>1.9</v>
      </c>
      <c r="E1138" s="25">
        <v>28.1</v>
      </c>
      <c r="F1138" s="22" t="s">
        <v>85</v>
      </c>
    </row>
    <row r="1139">
      <c r="A1139" s="22" t="s">
        <v>132</v>
      </c>
      <c r="B1139" s="22" t="s">
        <v>139</v>
      </c>
      <c r="C1139" s="23">
        <v>41011.0</v>
      </c>
      <c r="D1139" s="24">
        <v>22.5</v>
      </c>
      <c r="E1139" s="25">
        <v>27.8</v>
      </c>
      <c r="F1139" s="22" t="s">
        <v>85</v>
      </c>
    </row>
    <row r="1140">
      <c r="A1140" s="22" t="s">
        <v>132</v>
      </c>
      <c r="B1140" s="22" t="s">
        <v>139</v>
      </c>
      <c r="C1140" s="23">
        <v>41011.0</v>
      </c>
      <c r="D1140" s="24">
        <v>35.5</v>
      </c>
      <c r="E1140" s="25">
        <v>27.9</v>
      </c>
      <c r="F1140" s="22" t="s">
        <v>85</v>
      </c>
    </row>
    <row r="1141">
      <c r="A1141" s="22" t="s">
        <v>132</v>
      </c>
      <c r="B1141" s="22" t="s">
        <v>139</v>
      </c>
      <c r="C1141" s="23">
        <v>41011.0</v>
      </c>
      <c r="D1141" s="24">
        <v>43.5</v>
      </c>
      <c r="E1141" s="25">
        <v>28.0</v>
      </c>
      <c r="F1141" s="22" t="s">
        <v>85</v>
      </c>
    </row>
    <row r="1142">
      <c r="A1142" s="22" t="s">
        <v>132</v>
      </c>
      <c r="B1142" s="22" t="s">
        <v>139</v>
      </c>
      <c r="C1142" s="23">
        <v>41134.0</v>
      </c>
      <c r="D1142" s="24">
        <v>1.9</v>
      </c>
      <c r="E1142" s="25">
        <v>7.9</v>
      </c>
      <c r="F1142" s="22" t="s">
        <v>85</v>
      </c>
    </row>
    <row r="1143">
      <c r="A1143" s="22" t="s">
        <v>132</v>
      </c>
      <c r="B1143" s="22" t="s">
        <v>139</v>
      </c>
      <c r="C1143" s="23">
        <v>41134.0</v>
      </c>
      <c r="D1143" s="24">
        <v>11.0</v>
      </c>
      <c r="E1143" s="25">
        <v>7.8</v>
      </c>
      <c r="F1143" s="22" t="s">
        <v>85</v>
      </c>
    </row>
    <row r="1144">
      <c r="A1144" s="22" t="s">
        <v>132</v>
      </c>
      <c r="B1144" s="22" t="s">
        <v>139</v>
      </c>
      <c r="C1144" s="23">
        <v>41134.0</v>
      </c>
      <c r="D1144" s="24">
        <v>36.7</v>
      </c>
      <c r="E1144" s="25">
        <v>27.8</v>
      </c>
      <c r="F1144" s="22" t="s">
        <v>85</v>
      </c>
    </row>
    <row r="1145">
      <c r="A1145" s="22" t="s">
        <v>132</v>
      </c>
      <c r="B1145" s="22" t="s">
        <v>139</v>
      </c>
      <c r="C1145" s="23">
        <v>41134.0</v>
      </c>
      <c r="D1145" s="24">
        <v>45.1</v>
      </c>
      <c r="E1145" s="25">
        <v>29.8</v>
      </c>
      <c r="F1145" s="22" t="s">
        <v>85</v>
      </c>
    </row>
    <row r="1146">
      <c r="A1146" s="22" t="s">
        <v>132</v>
      </c>
      <c r="B1146" s="22" t="s">
        <v>140</v>
      </c>
      <c r="C1146" s="23">
        <v>41371.0</v>
      </c>
      <c r="D1146" s="24">
        <v>2.4</v>
      </c>
      <c r="E1146" s="25">
        <v>28.4</v>
      </c>
      <c r="F1146" s="22" t="s">
        <v>85</v>
      </c>
    </row>
    <row r="1147">
      <c r="A1147" s="22" t="s">
        <v>132</v>
      </c>
      <c r="B1147" s="22" t="s">
        <v>140</v>
      </c>
      <c r="C1147" s="23">
        <v>41371.0</v>
      </c>
      <c r="D1147" s="24">
        <v>43.1</v>
      </c>
      <c r="E1147" s="25">
        <v>28.2</v>
      </c>
      <c r="F1147" s="22" t="s">
        <v>85</v>
      </c>
    </row>
    <row r="1148">
      <c r="A1148" s="22" t="s">
        <v>132</v>
      </c>
      <c r="B1148" s="22" t="s">
        <v>140</v>
      </c>
      <c r="C1148" s="23">
        <v>41371.0</v>
      </c>
      <c r="D1148" s="24">
        <v>75.8</v>
      </c>
      <c r="E1148" s="25">
        <v>28.3</v>
      </c>
      <c r="F1148" s="22" t="s">
        <v>85</v>
      </c>
    </row>
    <row r="1149">
      <c r="A1149" s="22" t="s">
        <v>132</v>
      </c>
      <c r="B1149" s="22" t="s">
        <v>140</v>
      </c>
      <c r="C1149" s="23">
        <v>41371.0</v>
      </c>
      <c r="D1149" s="24">
        <v>84.0</v>
      </c>
      <c r="E1149" s="25">
        <v>28.2</v>
      </c>
      <c r="F1149" s="22" t="s">
        <v>85</v>
      </c>
    </row>
    <row r="1150">
      <c r="A1150" s="22" t="s">
        <v>132</v>
      </c>
      <c r="B1150" s="22" t="s">
        <v>140</v>
      </c>
      <c r="C1150" s="23">
        <v>41500.0</v>
      </c>
      <c r="D1150" s="24">
        <v>1.9</v>
      </c>
      <c r="E1150" s="25">
        <v>12.4</v>
      </c>
      <c r="F1150" s="22" t="s">
        <v>85</v>
      </c>
    </row>
    <row r="1151">
      <c r="A1151" s="22" t="s">
        <v>132</v>
      </c>
      <c r="B1151" s="22" t="s">
        <v>140</v>
      </c>
      <c r="C1151" s="23">
        <v>41500.0</v>
      </c>
      <c r="D1151" s="24">
        <v>17.0</v>
      </c>
      <c r="E1151" s="25">
        <v>12.4</v>
      </c>
      <c r="F1151" s="22" t="s">
        <v>85</v>
      </c>
    </row>
    <row r="1152">
      <c r="A1152" s="22" t="s">
        <v>132</v>
      </c>
      <c r="B1152" s="22" t="s">
        <v>140</v>
      </c>
      <c r="C1152" s="23">
        <v>41500.0</v>
      </c>
      <c r="D1152" s="24">
        <v>65.6</v>
      </c>
      <c r="E1152" s="25">
        <v>28.1</v>
      </c>
      <c r="F1152" s="22" t="s">
        <v>85</v>
      </c>
    </row>
    <row r="1153">
      <c r="A1153" s="22" t="s">
        <v>132</v>
      </c>
      <c r="B1153" s="22" t="s">
        <v>140</v>
      </c>
      <c r="C1153" s="23">
        <v>41500.0</v>
      </c>
      <c r="D1153" s="24">
        <v>71.3</v>
      </c>
      <c r="E1153" s="25">
        <v>28.3</v>
      </c>
      <c r="F1153" s="22" t="s">
        <v>85</v>
      </c>
    </row>
    <row r="1154">
      <c r="A1154" s="22" t="s">
        <v>132</v>
      </c>
      <c r="B1154" s="22" t="s">
        <v>140</v>
      </c>
      <c r="C1154" s="23">
        <v>41500.0</v>
      </c>
      <c r="D1154" s="24">
        <v>79.4</v>
      </c>
      <c r="E1154" s="25">
        <v>28.1</v>
      </c>
      <c r="F1154" s="22" t="s">
        <v>85</v>
      </c>
    </row>
    <row r="1155">
      <c r="A1155" s="22" t="s">
        <v>141</v>
      </c>
      <c r="B1155" s="22" t="s">
        <v>58</v>
      </c>
      <c r="C1155" s="23">
        <v>41016.0</v>
      </c>
      <c r="D1155" s="24">
        <v>2.0</v>
      </c>
      <c r="E1155" s="25">
        <v>27.3</v>
      </c>
      <c r="F1155" s="22" t="s">
        <v>85</v>
      </c>
    </row>
    <row r="1156">
      <c r="A1156" s="22" t="s">
        <v>141</v>
      </c>
      <c r="B1156" s="22" t="s">
        <v>58</v>
      </c>
      <c r="C1156" s="23">
        <v>41016.0</v>
      </c>
      <c r="D1156" s="24">
        <v>5.1</v>
      </c>
      <c r="E1156" s="25">
        <v>27.3</v>
      </c>
      <c r="F1156" s="22" t="s">
        <v>85</v>
      </c>
    </row>
    <row r="1157">
      <c r="A1157" s="22" t="s">
        <v>141</v>
      </c>
      <c r="B1157" s="22" t="s">
        <v>58</v>
      </c>
      <c r="C1157" s="23">
        <v>41016.0</v>
      </c>
      <c r="D1157" s="24">
        <v>9.9</v>
      </c>
      <c r="E1157" s="25">
        <v>27.6</v>
      </c>
      <c r="F1157" s="22" t="s">
        <v>85</v>
      </c>
    </row>
    <row r="1158">
      <c r="A1158" s="22" t="s">
        <v>141</v>
      </c>
      <c r="B1158" s="22" t="s">
        <v>58</v>
      </c>
      <c r="C1158" s="23">
        <v>41016.0</v>
      </c>
      <c r="D1158" s="24">
        <v>19.9</v>
      </c>
      <c r="E1158" s="25">
        <v>27.3</v>
      </c>
      <c r="F1158" s="22" t="s">
        <v>85</v>
      </c>
    </row>
    <row r="1159">
      <c r="A1159" s="22" t="s">
        <v>141</v>
      </c>
      <c r="B1159" s="22" t="s">
        <v>58</v>
      </c>
      <c r="C1159" s="23">
        <v>41016.0</v>
      </c>
      <c r="D1159" s="24">
        <v>29.8</v>
      </c>
      <c r="E1159" s="25">
        <v>27.3</v>
      </c>
      <c r="F1159" s="22" t="s">
        <v>85</v>
      </c>
    </row>
    <row r="1160">
      <c r="A1160" s="22" t="s">
        <v>141</v>
      </c>
      <c r="B1160" s="22" t="s">
        <v>58</v>
      </c>
      <c r="C1160" s="23">
        <v>41016.0</v>
      </c>
      <c r="D1160" s="24">
        <v>40.3</v>
      </c>
      <c r="E1160" s="25">
        <v>27.1</v>
      </c>
      <c r="F1160" s="22" t="s">
        <v>85</v>
      </c>
    </row>
    <row r="1161">
      <c r="A1161" s="22" t="s">
        <v>141</v>
      </c>
      <c r="B1161" s="22" t="s">
        <v>58</v>
      </c>
      <c r="C1161" s="23">
        <v>41016.0</v>
      </c>
      <c r="D1161" s="24">
        <v>49.8</v>
      </c>
      <c r="E1161" s="25">
        <v>27.8</v>
      </c>
      <c r="F1161" s="22" t="s">
        <v>85</v>
      </c>
    </row>
    <row r="1162">
      <c r="A1162" s="22" t="s">
        <v>141</v>
      </c>
      <c r="B1162" s="22" t="s">
        <v>58</v>
      </c>
      <c r="C1162" s="23">
        <v>41016.0</v>
      </c>
      <c r="D1162" s="24">
        <v>85.3</v>
      </c>
      <c r="E1162" s="25">
        <v>27.3</v>
      </c>
      <c r="F1162" s="22" t="s">
        <v>85</v>
      </c>
    </row>
    <row r="1163">
      <c r="A1163" s="22" t="s">
        <v>141</v>
      </c>
      <c r="B1163" s="22" t="s">
        <v>58</v>
      </c>
      <c r="C1163" s="23">
        <v>41016.0</v>
      </c>
      <c r="D1163" s="24">
        <v>93.0</v>
      </c>
      <c r="E1163" s="25">
        <v>27.2</v>
      </c>
      <c r="F1163" s="22" t="s">
        <v>85</v>
      </c>
    </row>
    <row r="1164">
      <c r="A1164" s="22" t="s">
        <v>141</v>
      </c>
      <c r="B1164" s="22" t="s">
        <v>58</v>
      </c>
      <c r="C1164" s="23">
        <v>41139.0</v>
      </c>
      <c r="D1164" s="24">
        <v>1.7</v>
      </c>
      <c r="E1164" s="25">
        <v>24.8</v>
      </c>
      <c r="F1164" s="22" t="s">
        <v>85</v>
      </c>
    </row>
    <row r="1165">
      <c r="A1165" s="22" t="s">
        <v>141</v>
      </c>
      <c r="B1165" s="22" t="s">
        <v>58</v>
      </c>
      <c r="C1165" s="23">
        <v>41139.0</v>
      </c>
      <c r="D1165" s="24">
        <v>8.9</v>
      </c>
      <c r="E1165" s="25">
        <v>24.8</v>
      </c>
      <c r="F1165" s="22" t="s">
        <v>85</v>
      </c>
    </row>
    <row r="1166">
      <c r="A1166" s="22" t="s">
        <v>141</v>
      </c>
      <c r="B1166" s="22" t="s">
        <v>58</v>
      </c>
      <c r="C1166" s="23">
        <v>41139.0</v>
      </c>
      <c r="D1166" s="24">
        <v>18.0</v>
      </c>
      <c r="E1166" s="25">
        <v>26.6</v>
      </c>
      <c r="F1166" s="22" t="s">
        <v>85</v>
      </c>
    </row>
    <row r="1167">
      <c r="A1167" s="22" t="s">
        <v>141</v>
      </c>
      <c r="B1167" s="22" t="s">
        <v>58</v>
      </c>
      <c r="C1167" s="23">
        <v>41139.0</v>
      </c>
      <c r="D1167" s="24">
        <v>26.1</v>
      </c>
      <c r="E1167" s="25">
        <v>25.0</v>
      </c>
      <c r="F1167" s="22" t="s">
        <v>85</v>
      </c>
    </row>
    <row r="1168">
      <c r="A1168" s="22" t="s">
        <v>141</v>
      </c>
      <c r="B1168" s="22" t="s">
        <v>58</v>
      </c>
      <c r="C1168" s="23">
        <v>41139.0</v>
      </c>
      <c r="D1168" s="24">
        <v>37.0</v>
      </c>
      <c r="E1168" s="25">
        <v>28.8</v>
      </c>
      <c r="F1168" s="22" t="s">
        <v>85</v>
      </c>
    </row>
    <row r="1169">
      <c r="A1169" s="22" t="s">
        <v>141</v>
      </c>
      <c r="B1169" s="22" t="s">
        <v>58</v>
      </c>
      <c r="C1169" s="23">
        <v>41139.0</v>
      </c>
      <c r="D1169" s="24">
        <v>50.1</v>
      </c>
      <c r="E1169" s="25">
        <v>25.5</v>
      </c>
      <c r="F1169" s="22" t="s">
        <v>85</v>
      </c>
    </row>
    <row r="1170">
      <c r="A1170" s="22" t="s">
        <v>141</v>
      </c>
      <c r="B1170" s="22" t="s">
        <v>58</v>
      </c>
      <c r="C1170" s="23">
        <v>41139.0</v>
      </c>
      <c r="D1170" s="24">
        <v>84.1</v>
      </c>
      <c r="E1170" s="25">
        <v>28.2</v>
      </c>
      <c r="F1170" s="22" t="s">
        <v>85</v>
      </c>
    </row>
    <row r="1171">
      <c r="A1171" s="22" t="s">
        <v>141</v>
      </c>
      <c r="B1171" s="22" t="s">
        <v>58</v>
      </c>
      <c r="C1171" s="23">
        <v>41139.0</v>
      </c>
      <c r="D1171" s="24">
        <v>92.0</v>
      </c>
      <c r="E1171" s="25">
        <v>28.6</v>
      </c>
      <c r="F1171" s="22" t="s">
        <v>85</v>
      </c>
    </row>
    <row r="1172">
      <c r="A1172" s="22" t="s">
        <v>141</v>
      </c>
      <c r="B1172" s="22" t="s">
        <v>58</v>
      </c>
      <c r="C1172" s="23">
        <v>41377.0</v>
      </c>
      <c r="D1172" s="24">
        <v>1.7</v>
      </c>
      <c r="E1172" s="25">
        <v>28.0</v>
      </c>
      <c r="F1172" s="22" t="s">
        <v>85</v>
      </c>
    </row>
    <row r="1173">
      <c r="A1173" s="22" t="s">
        <v>141</v>
      </c>
      <c r="B1173" s="22" t="s">
        <v>58</v>
      </c>
      <c r="C1173" s="23">
        <v>41377.0</v>
      </c>
      <c r="D1173" s="24">
        <v>5.0</v>
      </c>
      <c r="E1173" s="25">
        <v>27.8</v>
      </c>
      <c r="F1173" s="22" t="s">
        <v>85</v>
      </c>
    </row>
    <row r="1174">
      <c r="A1174" s="22" t="s">
        <v>141</v>
      </c>
      <c r="B1174" s="22" t="s">
        <v>58</v>
      </c>
      <c r="C1174" s="23">
        <v>41377.0</v>
      </c>
      <c r="D1174" s="24">
        <v>10.1</v>
      </c>
      <c r="E1174" s="25">
        <v>27.9</v>
      </c>
      <c r="F1174" s="22" t="s">
        <v>85</v>
      </c>
    </row>
    <row r="1175">
      <c r="A1175" s="22" t="s">
        <v>141</v>
      </c>
      <c r="B1175" s="22" t="s">
        <v>58</v>
      </c>
      <c r="C1175" s="23">
        <v>41377.0</v>
      </c>
      <c r="D1175" s="24">
        <v>20.1</v>
      </c>
      <c r="E1175" s="25">
        <v>27.7</v>
      </c>
      <c r="F1175" s="22" t="s">
        <v>85</v>
      </c>
    </row>
    <row r="1176">
      <c r="A1176" s="22" t="s">
        <v>141</v>
      </c>
      <c r="B1176" s="22" t="s">
        <v>58</v>
      </c>
      <c r="C1176" s="23">
        <v>41377.0</v>
      </c>
      <c r="D1176" s="24">
        <v>30.0</v>
      </c>
      <c r="E1176" s="25">
        <v>27.8</v>
      </c>
      <c r="F1176" s="22" t="s">
        <v>85</v>
      </c>
    </row>
    <row r="1177">
      <c r="A1177" s="22" t="s">
        <v>141</v>
      </c>
      <c r="B1177" s="22" t="s">
        <v>58</v>
      </c>
      <c r="C1177" s="23">
        <v>41377.0</v>
      </c>
      <c r="D1177" s="24">
        <v>40.0</v>
      </c>
      <c r="E1177" s="25">
        <v>27.8</v>
      </c>
      <c r="F1177" s="22" t="s">
        <v>85</v>
      </c>
    </row>
    <row r="1178">
      <c r="A1178" s="22" t="s">
        <v>141</v>
      </c>
      <c r="B1178" s="22" t="s">
        <v>58</v>
      </c>
      <c r="C1178" s="23">
        <v>41377.0</v>
      </c>
      <c r="D1178" s="24">
        <v>50.0</v>
      </c>
      <c r="E1178" s="25">
        <v>27.8</v>
      </c>
      <c r="F1178" s="22" t="s">
        <v>85</v>
      </c>
    </row>
    <row r="1179">
      <c r="A1179" s="22" t="s">
        <v>141</v>
      </c>
      <c r="B1179" s="22" t="s">
        <v>58</v>
      </c>
      <c r="C1179" s="23">
        <v>41377.0</v>
      </c>
      <c r="D1179" s="24">
        <v>83.1</v>
      </c>
      <c r="E1179" s="25">
        <v>27.8</v>
      </c>
      <c r="F1179" s="22" t="s">
        <v>85</v>
      </c>
    </row>
    <row r="1180">
      <c r="A1180" s="22" t="s">
        <v>141</v>
      </c>
      <c r="B1180" s="22" t="s">
        <v>58</v>
      </c>
      <c r="C1180" s="23">
        <v>41377.0</v>
      </c>
      <c r="D1180" s="24">
        <v>91.4</v>
      </c>
      <c r="E1180" s="25">
        <v>28.0</v>
      </c>
      <c r="F1180" s="22" t="s">
        <v>85</v>
      </c>
    </row>
    <row r="1181">
      <c r="A1181" s="22" t="s">
        <v>141</v>
      </c>
      <c r="B1181" s="22" t="s">
        <v>58</v>
      </c>
      <c r="C1181" s="23">
        <v>41503.0</v>
      </c>
      <c r="D1181" s="24">
        <v>1.8</v>
      </c>
      <c r="E1181" s="25">
        <v>24.0</v>
      </c>
      <c r="F1181" s="22" t="s">
        <v>85</v>
      </c>
    </row>
    <row r="1182">
      <c r="A1182" s="22" t="s">
        <v>141</v>
      </c>
      <c r="B1182" s="22" t="s">
        <v>58</v>
      </c>
      <c r="C1182" s="23">
        <v>41503.0</v>
      </c>
      <c r="D1182" s="24">
        <v>5.0</v>
      </c>
      <c r="E1182" s="25">
        <v>24.2</v>
      </c>
      <c r="F1182" s="22" t="s">
        <v>85</v>
      </c>
    </row>
    <row r="1183">
      <c r="A1183" s="22" t="s">
        <v>141</v>
      </c>
      <c r="B1183" s="22" t="s">
        <v>58</v>
      </c>
      <c r="C1183" s="23">
        <v>41503.0</v>
      </c>
      <c r="D1183" s="24">
        <v>10.0</v>
      </c>
      <c r="E1183" s="25">
        <v>24.3</v>
      </c>
      <c r="F1183" s="22" t="s">
        <v>85</v>
      </c>
    </row>
    <row r="1184">
      <c r="A1184" s="22" t="s">
        <v>141</v>
      </c>
      <c r="B1184" s="22" t="s">
        <v>58</v>
      </c>
      <c r="C1184" s="23">
        <v>41503.0</v>
      </c>
      <c r="D1184" s="24">
        <v>14.0</v>
      </c>
      <c r="E1184" s="25">
        <v>24.2</v>
      </c>
      <c r="F1184" s="22" t="s">
        <v>85</v>
      </c>
    </row>
    <row r="1185">
      <c r="A1185" s="22" t="s">
        <v>141</v>
      </c>
      <c r="B1185" s="22" t="s">
        <v>58</v>
      </c>
      <c r="C1185" s="23">
        <v>41503.0</v>
      </c>
      <c r="D1185" s="24">
        <v>24.0</v>
      </c>
      <c r="E1185" s="25">
        <v>25.1</v>
      </c>
      <c r="F1185" s="22" t="s">
        <v>85</v>
      </c>
    </row>
    <row r="1186">
      <c r="A1186" s="22" t="s">
        <v>141</v>
      </c>
      <c r="B1186" s="22" t="s">
        <v>58</v>
      </c>
      <c r="C1186" s="23">
        <v>41503.0</v>
      </c>
      <c r="D1186" s="24">
        <v>30.0</v>
      </c>
      <c r="E1186" s="25">
        <v>24.9</v>
      </c>
      <c r="F1186" s="22" t="s">
        <v>85</v>
      </c>
    </row>
    <row r="1187">
      <c r="A1187" s="22" t="s">
        <v>141</v>
      </c>
      <c r="B1187" s="22" t="s">
        <v>58</v>
      </c>
      <c r="C1187" s="23">
        <v>41503.0</v>
      </c>
      <c r="D1187" s="24">
        <v>40.0</v>
      </c>
      <c r="E1187" s="25">
        <v>25.7</v>
      </c>
      <c r="F1187" s="22" t="s">
        <v>85</v>
      </c>
    </row>
    <row r="1188">
      <c r="A1188" s="22" t="s">
        <v>141</v>
      </c>
      <c r="B1188" s="22" t="s">
        <v>58</v>
      </c>
      <c r="C1188" s="23">
        <v>41503.0</v>
      </c>
      <c r="D1188" s="24">
        <v>50.0</v>
      </c>
      <c r="E1188" s="25">
        <v>25.8</v>
      </c>
      <c r="F1188" s="22" t="s">
        <v>85</v>
      </c>
    </row>
    <row r="1189">
      <c r="A1189" s="22" t="s">
        <v>141</v>
      </c>
      <c r="B1189" s="22" t="s">
        <v>58</v>
      </c>
      <c r="C1189" s="23">
        <v>41503.0</v>
      </c>
      <c r="D1189" s="24">
        <v>83.4</v>
      </c>
      <c r="E1189" s="25">
        <v>25.8</v>
      </c>
      <c r="F1189" s="22" t="s">
        <v>85</v>
      </c>
    </row>
    <row r="1190">
      <c r="A1190" s="22" t="s">
        <v>141</v>
      </c>
      <c r="B1190" s="22" t="s">
        <v>58</v>
      </c>
      <c r="C1190" s="23">
        <v>41503.0</v>
      </c>
      <c r="D1190" s="24">
        <v>91.8</v>
      </c>
      <c r="E1190" s="25">
        <v>26.0</v>
      </c>
      <c r="F1190" s="22" t="s">
        <v>85</v>
      </c>
    </row>
    <row r="1191">
      <c r="A1191" s="22" t="s">
        <v>141</v>
      </c>
      <c r="B1191" s="22" t="s">
        <v>142</v>
      </c>
      <c r="C1191" s="23">
        <v>41016.0</v>
      </c>
      <c r="D1191" s="24">
        <v>2.3</v>
      </c>
      <c r="E1191" s="25">
        <v>28.1</v>
      </c>
      <c r="F1191" s="22" t="s">
        <v>85</v>
      </c>
    </row>
    <row r="1192">
      <c r="A1192" s="22" t="s">
        <v>141</v>
      </c>
      <c r="B1192" s="22" t="s">
        <v>142</v>
      </c>
      <c r="C1192" s="23">
        <v>41016.0</v>
      </c>
      <c r="D1192" s="24">
        <v>74.9</v>
      </c>
      <c r="E1192" s="25">
        <v>27.3</v>
      </c>
      <c r="F1192" s="22" t="s">
        <v>85</v>
      </c>
    </row>
    <row r="1193">
      <c r="A1193" s="22" t="s">
        <v>141</v>
      </c>
      <c r="B1193" s="22" t="s">
        <v>142</v>
      </c>
      <c r="C1193" s="23">
        <v>41016.0</v>
      </c>
      <c r="D1193" s="24">
        <v>140.0</v>
      </c>
      <c r="E1193" s="25">
        <v>27.3</v>
      </c>
      <c r="F1193" s="22" t="s">
        <v>85</v>
      </c>
    </row>
    <row r="1194">
      <c r="A1194" s="22" t="s">
        <v>141</v>
      </c>
      <c r="B1194" s="22" t="s">
        <v>142</v>
      </c>
      <c r="C1194" s="23">
        <v>41016.0</v>
      </c>
      <c r="D1194" s="24">
        <v>148.2</v>
      </c>
      <c r="E1194" s="25">
        <v>27.3</v>
      </c>
      <c r="F1194" s="22" t="s">
        <v>85</v>
      </c>
    </row>
    <row r="1195">
      <c r="A1195" s="22" t="s">
        <v>141</v>
      </c>
      <c r="B1195" s="22" t="s">
        <v>142</v>
      </c>
      <c r="C1195" s="23">
        <v>41140.0</v>
      </c>
      <c r="D1195" s="24">
        <v>2.0</v>
      </c>
      <c r="E1195" s="25">
        <v>24.6</v>
      </c>
      <c r="F1195" s="22" t="s">
        <v>85</v>
      </c>
    </row>
    <row r="1196">
      <c r="A1196" s="22" t="s">
        <v>141</v>
      </c>
      <c r="B1196" s="22" t="s">
        <v>142</v>
      </c>
      <c r="C1196" s="23">
        <v>41140.0</v>
      </c>
      <c r="D1196" s="24">
        <v>10.4</v>
      </c>
      <c r="E1196" s="25">
        <v>24.7</v>
      </c>
      <c r="F1196" s="22" t="s">
        <v>85</v>
      </c>
    </row>
    <row r="1197">
      <c r="A1197" s="22" t="s">
        <v>141</v>
      </c>
      <c r="B1197" s="22" t="s">
        <v>142</v>
      </c>
      <c r="C1197" s="23">
        <v>41140.0</v>
      </c>
      <c r="D1197" s="24">
        <v>34.2</v>
      </c>
      <c r="E1197" s="25">
        <v>27.7</v>
      </c>
      <c r="F1197" s="22" t="s">
        <v>85</v>
      </c>
    </row>
    <row r="1198">
      <c r="A1198" s="22" t="s">
        <v>141</v>
      </c>
      <c r="B1198" s="22" t="s">
        <v>142</v>
      </c>
      <c r="C1198" s="23">
        <v>41140.0</v>
      </c>
      <c r="D1198" s="24">
        <v>90.7</v>
      </c>
      <c r="E1198" s="25">
        <v>28.5</v>
      </c>
      <c r="F1198" s="22" t="s">
        <v>85</v>
      </c>
    </row>
    <row r="1199">
      <c r="A1199" s="22" t="s">
        <v>141</v>
      </c>
      <c r="B1199" s="22" t="s">
        <v>142</v>
      </c>
      <c r="C1199" s="23">
        <v>41140.0</v>
      </c>
      <c r="D1199" s="24">
        <v>141.3</v>
      </c>
      <c r="E1199" s="25">
        <v>28.6</v>
      </c>
      <c r="F1199" s="22" t="s">
        <v>85</v>
      </c>
    </row>
    <row r="1200">
      <c r="A1200" s="22" t="s">
        <v>141</v>
      </c>
      <c r="B1200" s="22" t="s">
        <v>142</v>
      </c>
      <c r="C1200" s="23">
        <v>41140.0</v>
      </c>
      <c r="D1200" s="24">
        <v>149.0</v>
      </c>
      <c r="E1200" s="25">
        <v>28.6</v>
      </c>
      <c r="F1200" s="22" t="s">
        <v>85</v>
      </c>
    </row>
    <row r="1201">
      <c r="A1201" s="22" t="s">
        <v>141</v>
      </c>
      <c r="B1201" s="22" t="s">
        <v>142</v>
      </c>
      <c r="C1201" s="23">
        <v>41377.0</v>
      </c>
      <c r="D1201" s="24">
        <v>2.8</v>
      </c>
      <c r="E1201" s="25">
        <v>27.8</v>
      </c>
      <c r="F1201" s="22" t="s">
        <v>85</v>
      </c>
    </row>
    <row r="1202">
      <c r="A1202" s="22" t="s">
        <v>141</v>
      </c>
      <c r="B1202" s="22" t="s">
        <v>142</v>
      </c>
      <c r="C1202" s="23">
        <v>41377.0</v>
      </c>
      <c r="D1202" s="24">
        <v>75.3</v>
      </c>
      <c r="E1202" s="25">
        <v>27.9</v>
      </c>
      <c r="F1202" s="22" t="s">
        <v>85</v>
      </c>
    </row>
    <row r="1203">
      <c r="A1203" s="22" t="s">
        <v>141</v>
      </c>
      <c r="B1203" s="22" t="s">
        <v>142</v>
      </c>
      <c r="C1203" s="23">
        <v>41377.0</v>
      </c>
      <c r="D1203" s="24">
        <v>141.2</v>
      </c>
      <c r="E1203" s="25">
        <v>28.2</v>
      </c>
      <c r="F1203" s="22" t="s">
        <v>85</v>
      </c>
    </row>
    <row r="1204">
      <c r="A1204" s="22" t="s">
        <v>141</v>
      </c>
      <c r="B1204" s="22" t="s">
        <v>142</v>
      </c>
      <c r="C1204" s="23">
        <v>41377.0</v>
      </c>
      <c r="D1204" s="24">
        <v>149.0</v>
      </c>
      <c r="E1204" s="25">
        <v>28.4</v>
      </c>
      <c r="F1204" s="22" t="s">
        <v>85</v>
      </c>
    </row>
    <row r="1205">
      <c r="A1205" s="22" t="s">
        <v>141</v>
      </c>
      <c r="B1205" s="22" t="s">
        <v>142</v>
      </c>
      <c r="C1205" s="23">
        <v>41504.0</v>
      </c>
      <c r="D1205" s="24">
        <v>2.1</v>
      </c>
      <c r="E1205" s="25">
        <v>23.6</v>
      </c>
      <c r="F1205" s="22" t="s">
        <v>85</v>
      </c>
    </row>
    <row r="1206">
      <c r="A1206" s="22" t="s">
        <v>141</v>
      </c>
      <c r="B1206" s="22" t="s">
        <v>142</v>
      </c>
      <c r="C1206" s="23">
        <v>41504.0</v>
      </c>
      <c r="D1206" s="24">
        <v>7.9</v>
      </c>
      <c r="E1206" s="25">
        <v>23.6</v>
      </c>
      <c r="F1206" s="22" t="s">
        <v>85</v>
      </c>
    </row>
    <row r="1207">
      <c r="A1207" s="22" t="s">
        <v>141</v>
      </c>
      <c r="B1207" s="22" t="s">
        <v>142</v>
      </c>
      <c r="C1207" s="23">
        <v>41504.0</v>
      </c>
      <c r="D1207" s="24">
        <v>30.3</v>
      </c>
      <c r="E1207" s="25">
        <v>25.2</v>
      </c>
      <c r="F1207" s="22" t="s">
        <v>85</v>
      </c>
    </row>
    <row r="1208">
      <c r="A1208" s="22" t="s">
        <v>141</v>
      </c>
      <c r="B1208" s="22" t="s">
        <v>142</v>
      </c>
      <c r="C1208" s="23">
        <v>41504.0</v>
      </c>
      <c r="D1208" s="24">
        <v>88.3</v>
      </c>
      <c r="E1208" s="25">
        <v>25.8</v>
      </c>
      <c r="F1208" s="22" t="s">
        <v>85</v>
      </c>
    </row>
    <row r="1209">
      <c r="A1209" s="22" t="s">
        <v>141</v>
      </c>
      <c r="B1209" s="22" t="s">
        <v>142</v>
      </c>
      <c r="C1209" s="23">
        <v>41504.0</v>
      </c>
      <c r="D1209" s="24">
        <v>139.5</v>
      </c>
      <c r="E1209" s="25">
        <v>26.1</v>
      </c>
      <c r="F1209" s="22" t="s">
        <v>85</v>
      </c>
    </row>
    <row r="1210">
      <c r="A1210" s="22" t="s">
        <v>141</v>
      </c>
      <c r="B1210" s="22" t="s">
        <v>142</v>
      </c>
      <c r="C1210" s="23">
        <v>41504.0</v>
      </c>
      <c r="D1210" s="24">
        <v>147.7</v>
      </c>
      <c r="E1210" s="25">
        <v>26.1</v>
      </c>
      <c r="F1210" s="22" t="s">
        <v>85</v>
      </c>
    </row>
    <row r="1211">
      <c r="A1211" s="22" t="s">
        <v>141</v>
      </c>
      <c r="B1211" s="22" t="s">
        <v>143</v>
      </c>
      <c r="C1211" s="23">
        <v>41022.0</v>
      </c>
      <c r="D1211" s="24">
        <v>2.5</v>
      </c>
      <c r="E1211" s="25">
        <v>27.3</v>
      </c>
      <c r="F1211" s="22" t="s">
        <v>85</v>
      </c>
    </row>
    <row r="1212">
      <c r="A1212" s="22" t="s">
        <v>141</v>
      </c>
      <c r="B1212" s="22" t="s">
        <v>143</v>
      </c>
      <c r="C1212" s="23">
        <v>41022.0</v>
      </c>
      <c r="D1212" s="24">
        <v>74.3</v>
      </c>
      <c r="E1212" s="25">
        <v>27.6</v>
      </c>
      <c r="F1212" s="22" t="s">
        <v>85</v>
      </c>
    </row>
    <row r="1213">
      <c r="A1213" s="22" t="s">
        <v>141</v>
      </c>
      <c r="B1213" s="22" t="s">
        <v>143</v>
      </c>
      <c r="C1213" s="23">
        <v>41022.0</v>
      </c>
      <c r="D1213" s="24">
        <v>139.9</v>
      </c>
      <c r="E1213" s="25">
        <v>27.3</v>
      </c>
      <c r="F1213" s="22" t="s">
        <v>85</v>
      </c>
    </row>
    <row r="1214">
      <c r="A1214" s="22" t="s">
        <v>141</v>
      </c>
      <c r="B1214" s="22" t="s">
        <v>143</v>
      </c>
      <c r="C1214" s="23">
        <v>41022.0</v>
      </c>
      <c r="D1214" s="24">
        <v>147.6</v>
      </c>
      <c r="E1214" s="25">
        <v>27.2</v>
      </c>
      <c r="F1214" s="22" t="s">
        <v>85</v>
      </c>
    </row>
    <row r="1215">
      <c r="A1215" s="22" t="s">
        <v>141</v>
      </c>
      <c r="B1215" s="22" t="s">
        <v>143</v>
      </c>
      <c r="C1215" s="23">
        <v>41145.0</v>
      </c>
      <c r="D1215" s="24">
        <v>1.8</v>
      </c>
      <c r="E1215" s="25">
        <v>24.6</v>
      </c>
      <c r="F1215" s="22" t="s">
        <v>85</v>
      </c>
    </row>
    <row r="1216">
      <c r="A1216" s="22" t="s">
        <v>141</v>
      </c>
      <c r="B1216" s="22" t="s">
        <v>143</v>
      </c>
      <c r="C1216" s="23">
        <v>41145.0</v>
      </c>
      <c r="D1216" s="24">
        <v>4.5</v>
      </c>
      <c r="E1216" s="25">
        <v>24.6</v>
      </c>
      <c r="F1216" s="22" t="s">
        <v>85</v>
      </c>
    </row>
    <row r="1217">
      <c r="A1217" s="22" t="s">
        <v>141</v>
      </c>
      <c r="B1217" s="22" t="s">
        <v>143</v>
      </c>
      <c r="C1217" s="23">
        <v>41145.0</v>
      </c>
      <c r="D1217" s="24">
        <v>40.0</v>
      </c>
      <c r="E1217" s="25">
        <v>27.6</v>
      </c>
      <c r="F1217" s="22" t="s">
        <v>85</v>
      </c>
    </row>
    <row r="1218">
      <c r="A1218" s="22" t="s">
        <v>141</v>
      </c>
      <c r="B1218" s="22" t="s">
        <v>143</v>
      </c>
      <c r="C1218" s="23">
        <v>41145.0</v>
      </c>
      <c r="D1218" s="24">
        <v>93.4</v>
      </c>
      <c r="E1218" s="25">
        <v>28.8</v>
      </c>
      <c r="F1218" s="22" t="s">
        <v>85</v>
      </c>
    </row>
    <row r="1219">
      <c r="A1219" s="22" t="s">
        <v>141</v>
      </c>
      <c r="B1219" s="22" t="s">
        <v>143</v>
      </c>
      <c r="C1219" s="23">
        <v>41145.0</v>
      </c>
      <c r="D1219" s="24">
        <v>137.5</v>
      </c>
      <c r="E1219" s="25">
        <v>29.1</v>
      </c>
      <c r="F1219" s="22" t="s">
        <v>85</v>
      </c>
    </row>
    <row r="1220">
      <c r="A1220" s="22" t="s">
        <v>141</v>
      </c>
      <c r="B1220" s="22" t="s">
        <v>143</v>
      </c>
      <c r="C1220" s="23">
        <v>41145.0</v>
      </c>
      <c r="D1220" s="24">
        <v>145.9</v>
      </c>
      <c r="E1220" s="25">
        <v>29.0</v>
      </c>
      <c r="F1220" s="22" t="s">
        <v>85</v>
      </c>
    </row>
    <row r="1221">
      <c r="A1221" s="22" t="s">
        <v>141</v>
      </c>
      <c r="B1221" s="22" t="s">
        <v>143</v>
      </c>
      <c r="C1221" s="23">
        <v>41378.0</v>
      </c>
      <c r="D1221" s="24">
        <v>3.0</v>
      </c>
      <c r="E1221" s="25">
        <v>28.3</v>
      </c>
      <c r="F1221" s="22" t="s">
        <v>85</v>
      </c>
    </row>
    <row r="1222">
      <c r="A1222" s="22" t="s">
        <v>141</v>
      </c>
      <c r="B1222" s="22" t="s">
        <v>143</v>
      </c>
      <c r="C1222" s="23">
        <v>41378.0</v>
      </c>
      <c r="D1222" s="24">
        <v>74.0</v>
      </c>
      <c r="E1222" s="25">
        <v>28.1</v>
      </c>
      <c r="F1222" s="22" t="s">
        <v>85</v>
      </c>
    </row>
    <row r="1223">
      <c r="A1223" s="22" t="s">
        <v>141</v>
      </c>
      <c r="B1223" s="22" t="s">
        <v>143</v>
      </c>
      <c r="C1223" s="23">
        <v>41378.0</v>
      </c>
      <c r="D1223" s="24">
        <v>139.0</v>
      </c>
      <c r="E1223" s="25">
        <v>28.6</v>
      </c>
      <c r="F1223" s="22" t="s">
        <v>85</v>
      </c>
    </row>
    <row r="1224">
      <c r="A1224" s="22" t="s">
        <v>141</v>
      </c>
      <c r="B1224" s="22" t="s">
        <v>143</v>
      </c>
      <c r="C1224" s="23">
        <v>41378.0</v>
      </c>
      <c r="D1224" s="24">
        <v>146.8</v>
      </c>
      <c r="E1224" s="25">
        <v>28.5</v>
      </c>
      <c r="F1224" s="22" t="s">
        <v>85</v>
      </c>
    </row>
    <row r="1225">
      <c r="A1225" s="22" t="s">
        <v>141</v>
      </c>
      <c r="B1225" s="22" t="s">
        <v>143</v>
      </c>
      <c r="C1225" s="23">
        <v>41508.0</v>
      </c>
      <c r="D1225" s="24">
        <v>1.5</v>
      </c>
      <c r="E1225" s="25">
        <v>24.0</v>
      </c>
      <c r="F1225" s="22" t="s">
        <v>85</v>
      </c>
    </row>
    <row r="1226">
      <c r="A1226" s="22" t="s">
        <v>141</v>
      </c>
      <c r="B1226" s="22" t="s">
        <v>143</v>
      </c>
      <c r="C1226" s="23">
        <v>41508.0</v>
      </c>
      <c r="D1226" s="24">
        <v>4.4</v>
      </c>
      <c r="E1226" s="25">
        <v>24.1</v>
      </c>
      <c r="F1226" s="22" t="s">
        <v>85</v>
      </c>
    </row>
    <row r="1227">
      <c r="A1227" s="22" t="s">
        <v>141</v>
      </c>
      <c r="B1227" s="22" t="s">
        <v>143</v>
      </c>
      <c r="C1227" s="23">
        <v>41508.0</v>
      </c>
      <c r="D1227" s="24">
        <v>34.7</v>
      </c>
      <c r="E1227" s="25">
        <v>25.7</v>
      </c>
      <c r="F1227" s="22" t="s">
        <v>85</v>
      </c>
    </row>
    <row r="1228">
      <c r="A1228" s="22" t="s">
        <v>141</v>
      </c>
      <c r="B1228" s="22" t="s">
        <v>143</v>
      </c>
      <c r="C1228" s="23">
        <v>41508.0</v>
      </c>
      <c r="D1228" s="24">
        <v>89.0</v>
      </c>
      <c r="E1228" s="25">
        <v>26.2</v>
      </c>
      <c r="F1228" s="22" t="s">
        <v>85</v>
      </c>
    </row>
    <row r="1229">
      <c r="A1229" s="22" t="s">
        <v>141</v>
      </c>
      <c r="B1229" s="22" t="s">
        <v>143</v>
      </c>
      <c r="C1229" s="23">
        <v>41508.0</v>
      </c>
      <c r="D1229" s="24">
        <v>136.4</v>
      </c>
      <c r="E1229" s="25">
        <v>25.9</v>
      </c>
      <c r="F1229" s="22" t="s">
        <v>85</v>
      </c>
    </row>
    <row r="1230">
      <c r="A1230" s="22" t="s">
        <v>141</v>
      </c>
      <c r="B1230" s="22" t="s">
        <v>143</v>
      </c>
      <c r="C1230" s="23">
        <v>41508.0</v>
      </c>
      <c r="D1230" s="24">
        <v>145.5</v>
      </c>
      <c r="E1230" s="25">
        <v>26.0</v>
      </c>
      <c r="F1230" s="22" t="s">
        <v>85</v>
      </c>
    </row>
    <row r="1231">
      <c r="A1231" s="22" t="s">
        <v>141</v>
      </c>
      <c r="B1231" s="22" t="s">
        <v>144</v>
      </c>
      <c r="C1231" s="23">
        <v>41017.0</v>
      </c>
      <c r="D1231" s="24">
        <v>1.8</v>
      </c>
      <c r="E1231" s="25">
        <v>27.4</v>
      </c>
      <c r="F1231" s="22" t="s">
        <v>85</v>
      </c>
    </row>
    <row r="1232">
      <c r="A1232" s="22" t="s">
        <v>141</v>
      </c>
      <c r="B1232" s="22" t="s">
        <v>144</v>
      </c>
      <c r="C1232" s="23">
        <v>41017.0</v>
      </c>
      <c r="D1232" s="24">
        <v>71.3</v>
      </c>
      <c r="E1232" s="25">
        <v>27.6</v>
      </c>
      <c r="F1232" s="22" t="s">
        <v>85</v>
      </c>
    </row>
    <row r="1233">
      <c r="A1233" s="22" t="s">
        <v>141</v>
      </c>
      <c r="B1233" s="22" t="s">
        <v>144</v>
      </c>
      <c r="C1233" s="23">
        <v>41017.0</v>
      </c>
      <c r="D1233" s="24">
        <v>132.8</v>
      </c>
      <c r="E1233" s="25">
        <v>27.4</v>
      </c>
      <c r="F1233" s="22" t="s">
        <v>85</v>
      </c>
    </row>
    <row r="1234">
      <c r="A1234" s="22" t="s">
        <v>141</v>
      </c>
      <c r="B1234" s="22" t="s">
        <v>144</v>
      </c>
      <c r="C1234" s="23">
        <v>41017.0</v>
      </c>
      <c r="D1234" s="24">
        <v>140.8</v>
      </c>
      <c r="E1234" s="25">
        <v>27.4</v>
      </c>
      <c r="F1234" s="22" t="s">
        <v>85</v>
      </c>
    </row>
    <row r="1235">
      <c r="A1235" s="22" t="s">
        <v>141</v>
      </c>
      <c r="B1235" s="22" t="s">
        <v>144</v>
      </c>
      <c r="C1235" s="23">
        <v>41140.0</v>
      </c>
      <c r="D1235" s="24">
        <v>1.7</v>
      </c>
      <c r="E1235" s="25">
        <v>24.8</v>
      </c>
      <c r="F1235" s="22" t="s">
        <v>85</v>
      </c>
    </row>
    <row r="1236">
      <c r="A1236" s="22" t="s">
        <v>141</v>
      </c>
      <c r="B1236" s="22" t="s">
        <v>144</v>
      </c>
      <c r="C1236" s="23">
        <v>41140.0</v>
      </c>
      <c r="D1236" s="24">
        <v>7.0</v>
      </c>
      <c r="E1236" s="25">
        <v>24.7</v>
      </c>
      <c r="F1236" s="22" t="s">
        <v>85</v>
      </c>
    </row>
    <row r="1237">
      <c r="A1237" s="22" t="s">
        <v>141</v>
      </c>
      <c r="B1237" s="22" t="s">
        <v>144</v>
      </c>
      <c r="C1237" s="23">
        <v>41140.0</v>
      </c>
      <c r="D1237" s="24">
        <v>35.0</v>
      </c>
      <c r="E1237" s="25">
        <v>27.5</v>
      </c>
      <c r="F1237" s="22" t="s">
        <v>85</v>
      </c>
    </row>
    <row r="1238">
      <c r="A1238" s="22" t="s">
        <v>141</v>
      </c>
      <c r="B1238" s="22" t="s">
        <v>144</v>
      </c>
      <c r="C1238" s="23">
        <v>41140.0</v>
      </c>
      <c r="D1238" s="24">
        <v>84.9</v>
      </c>
      <c r="E1238" s="25">
        <v>28.4</v>
      </c>
      <c r="F1238" s="22" t="s">
        <v>85</v>
      </c>
    </row>
    <row r="1239">
      <c r="A1239" s="22" t="s">
        <v>141</v>
      </c>
      <c r="B1239" s="22" t="s">
        <v>144</v>
      </c>
      <c r="C1239" s="23">
        <v>41140.0</v>
      </c>
      <c r="D1239" s="24">
        <v>133.1</v>
      </c>
      <c r="E1239" s="25">
        <v>28.6</v>
      </c>
      <c r="F1239" s="22" t="s">
        <v>85</v>
      </c>
    </row>
    <row r="1240">
      <c r="A1240" s="22" t="s">
        <v>141</v>
      </c>
      <c r="B1240" s="22" t="s">
        <v>144</v>
      </c>
      <c r="C1240" s="23">
        <v>41140.0</v>
      </c>
      <c r="D1240" s="24">
        <v>141.0</v>
      </c>
      <c r="E1240" s="25">
        <v>28.7</v>
      </c>
      <c r="F1240" s="22" t="s">
        <v>85</v>
      </c>
    </row>
    <row r="1241">
      <c r="A1241" s="22" t="s">
        <v>141</v>
      </c>
      <c r="B1241" s="22" t="s">
        <v>144</v>
      </c>
      <c r="C1241" s="23">
        <v>41378.0</v>
      </c>
      <c r="D1241" s="24">
        <v>3.5</v>
      </c>
      <c r="E1241" s="25">
        <v>28.0</v>
      </c>
      <c r="F1241" s="22" t="s">
        <v>85</v>
      </c>
    </row>
    <row r="1242">
      <c r="A1242" s="22" t="s">
        <v>141</v>
      </c>
      <c r="B1242" s="22" t="s">
        <v>144</v>
      </c>
      <c r="C1242" s="23">
        <v>41378.0</v>
      </c>
      <c r="D1242" s="24">
        <v>70.8</v>
      </c>
      <c r="E1242" s="25">
        <v>28.1</v>
      </c>
      <c r="F1242" s="22" t="s">
        <v>85</v>
      </c>
    </row>
    <row r="1243">
      <c r="A1243" s="22" t="s">
        <v>141</v>
      </c>
      <c r="B1243" s="22" t="s">
        <v>144</v>
      </c>
      <c r="C1243" s="23">
        <v>41378.0</v>
      </c>
      <c r="D1243" s="24">
        <v>133.2</v>
      </c>
      <c r="E1243" s="25">
        <v>28.4</v>
      </c>
      <c r="F1243" s="22" t="s">
        <v>85</v>
      </c>
    </row>
    <row r="1244">
      <c r="A1244" s="22" t="s">
        <v>141</v>
      </c>
      <c r="B1244" s="22" t="s">
        <v>144</v>
      </c>
      <c r="C1244" s="23">
        <v>41378.0</v>
      </c>
      <c r="D1244" s="24">
        <v>140.1</v>
      </c>
      <c r="E1244" s="25">
        <v>28.8</v>
      </c>
      <c r="F1244" s="22" t="s">
        <v>85</v>
      </c>
    </row>
    <row r="1245">
      <c r="A1245" s="22" t="s">
        <v>141</v>
      </c>
      <c r="B1245" s="22" t="s">
        <v>144</v>
      </c>
      <c r="C1245" s="23">
        <v>41504.0</v>
      </c>
      <c r="D1245" s="24">
        <v>2.2</v>
      </c>
      <c r="E1245" s="25">
        <v>24.1</v>
      </c>
      <c r="F1245" s="22" t="s">
        <v>85</v>
      </c>
    </row>
    <row r="1246">
      <c r="A1246" s="22" t="s">
        <v>141</v>
      </c>
      <c r="B1246" s="22" t="s">
        <v>144</v>
      </c>
      <c r="C1246" s="23">
        <v>41504.0</v>
      </c>
      <c r="D1246" s="24">
        <v>7.6</v>
      </c>
      <c r="E1246" s="25">
        <v>24.2</v>
      </c>
      <c r="F1246" s="22" t="s">
        <v>85</v>
      </c>
    </row>
    <row r="1247">
      <c r="A1247" s="22" t="s">
        <v>141</v>
      </c>
      <c r="B1247" s="22" t="s">
        <v>144</v>
      </c>
      <c r="C1247" s="23">
        <v>41504.0</v>
      </c>
      <c r="D1247" s="24">
        <v>38.4</v>
      </c>
      <c r="E1247" s="25">
        <v>25.3</v>
      </c>
      <c r="F1247" s="22" t="s">
        <v>85</v>
      </c>
    </row>
    <row r="1248">
      <c r="A1248" s="22" t="s">
        <v>141</v>
      </c>
      <c r="B1248" s="22" t="s">
        <v>144</v>
      </c>
      <c r="C1248" s="23">
        <v>41504.0</v>
      </c>
      <c r="D1248" s="24">
        <v>88.4</v>
      </c>
      <c r="E1248" s="25">
        <v>26.1</v>
      </c>
      <c r="F1248" s="22" t="s">
        <v>85</v>
      </c>
    </row>
    <row r="1249">
      <c r="A1249" s="22" t="s">
        <v>141</v>
      </c>
      <c r="B1249" s="22" t="s">
        <v>144</v>
      </c>
      <c r="C1249" s="23">
        <v>41504.0</v>
      </c>
      <c r="D1249" s="24">
        <v>132.6</v>
      </c>
      <c r="E1249" s="25">
        <v>26.1</v>
      </c>
      <c r="F1249" s="22" t="s">
        <v>85</v>
      </c>
    </row>
    <row r="1250">
      <c r="A1250" s="22" t="s">
        <v>141</v>
      </c>
      <c r="B1250" s="22" t="s">
        <v>144</v>
      </c>
      <c r="C1250" s="23">
        <v>41504.0</v>
      </c>
      <c r="D1250" s="24">
        <v>140.5</v>
      </c>
      <c r="E1250" s="25">
        <v>26.2</v>
      </c>
      <c r="F1250" s="22" t="s">
        <v>85</v>
      </c>
    </row>
    <row r="1251">
      <c r="A1251" s="22" t="s">
        <v>141</v>
      </c>
      <c r="B1251" s="22" t="s">
        <v>145</v>
      </c>
      <c r="C1251" s="23">
        <v>41022.0</v>
      </c>
      <c r="D1251" s="24">
        <v>2.9</v>
      </c>
      <c r="E1251" s="25">
        <v>27.3</v>
      </c>
      <c r="F1251" s="22" t="s">
        <v>85</v>
      </c>
    </row>
    <row r="1252">
      <c r="A1252" s="22" t="s">
        <v>141</v>
      </c>
      <c r="B1252" s="22" t="s">
        <v>145</v>
      </c>
      <c r="C1252" s="23">
        <v>41022.0</v>
      </c>
      <c r="D1252" s="24">
        <v>89.2</v>
      </c>
      <c r="E1252" s="25">
        <v>27.3</v>
      </c>
      <c r="F1252" s="22" t="s">
        <v>85</v>
      </c>
    </row>
    <row r="1253">
      <c r="A1253" s="22" t="s">
        <v>141</v>
      </c>
      <c r="B1253" s="22" t="s">
        <v>145</v>
      </c>
      <c r="C1253" s="23">
        <v>41022.0</v>
      </c>
      <c r="D1253" s="24">
        <v>168.2</v>
      </c>
      <c r="E1253" s="25">
        <v>27.2</v>
      </c>
      <c r="F1253" s="22" t="s">
        <v>85</v>
      </c>
    </row>
    <row r="1254">
      <c r="A1254" s="22" t="s">
        <v>141</v>
      </c>
      <c r="B1254" s="22" t="s">
        <v>145</v>
      </c>
      <c r="C1254" s="23">
        <v>41022.0</v>
      </c>
      <c r="D1254" s="24">
        <v>176.7</v>
      </c>
      <c r="E1254" s="25">
        <v>27.1</v>
      </c>
      <c r="F1254" s="22" t="s">
        <v>85</v>
      </c>
    </row>
    <row r="1255">
      <c r="A1255" s="22" t="s">
        <v>141</v>
      </c>
      <c r="B1255" s="22" t="s">
        <v>145</v>
      </c>
      <c r="C1255" s="23">
        <v>41144.0</v>
      </c>
      <c r="D1255" s="24">
        <v>1.9</v>
      </c>
      <c r="E1255" s="25">
        <v>25.3</v>
      </c>
      <c r="F1255" s="22" t="s">
        <v>85</v>
      </c>
    </row>
    <row r="1256">
      <c r="A1256" s="22" t="s">
        <v>141</v>
      </c>
      <c r="B1256" s="22" t="s">
        <v>145</v>
      </c>
      <c r="C1256" s="23">
        <v>41144.0</v>
      </c>
      <c r="D1256" s="24">
        <v>10.0</v>
      </c>
      <c r="E1256" s="25">
        <v>25.4</v>
      </c>
      <c r="F1256" s="22" t="s">
        <v>85</v>
      </c>
    </row>
    <row r="1257">
      <c r="A1257" s="22" t="s">
        <v>141</v>
      </c>
      <c r="B1257" s="22" t="s">
        <v>145</v>
      </c>
      <c r="C1257" s="23">
        <v>41144.0</v>
      </c>
      <c r="D1257" s="24">
        <v>53.8</v>
      </c>
      <c r="E1257" s="25">
        <v>28.3</v>
      </c>
      <c r="F1257" s="22" t="s">
        <v>85</v>
      </c>
    </row>
    <row r="1258">
      <c r="A1258" s="22" t="s">
        <v>141</v>
      </c>
      <c r="B1258" s="22" t="s">
        <v>145</v>
      </c>
      <c r="C1258" s="23">
        <v>41144.0</v>
      </c>
      <c r="D1258" s="24">
        <v>133.5</v>
      </c>
      <c r="E1258" s="25">
        <v>28.9</v>
      </c>
      <c r="F1258" s="22" t="s">
        <v>85</v>
      </c>
    </row>
    <row r="1259">
      <c r="A1259" s="22" t="s">
        <v>141</v>
      </c>
      <c r="B1259" s="22" t="s">
        <v>145</v>
      </c>
      <c r="C1259" s="23">
        <v>41144.0</v>
      </c>
      <c r="D1259" s="24">
        <v>222.0</v>
      </c>
      <c r="E1259" s="25">
        <v>29.1</v>
      </c>
      <c r="F1259" s="22" t="s">
        <v>85</v>
      </c>
    </row>
    <row r="1260">
      <c r="A1260" s="22" t="s">
        <v>141</v>
      </c>
      <c r="B1260" s="22" t="s">
        <v>145</v>
      </c>
      <c r="C1260" s="23">
        <v>41144.0</v>
      </c>
      <c r="D1260" s="24">
        <v>227.0</v>
      </c>
      <c r="E1260" s="25">
        <v>29.1</v>
      </c>
      <c r="F1260" s="22" t="s">
        <v>85</v>
      </c>
    </row>
    <row r="1261">
      <c r="A1261" s="22" t="s">
        <v>141</v>
      </c>
      <c r="B1261" s="22" t="s">
        <v>145</v>
      </c>
      <c r="C1261" s="23">
        <v>41378.0</v>
      </c>
      <c r="D1261" s="24">
        <v>3.7</v>
      </c>
      <c r="E1261" s="25">
        <v>27.7</v>
      </c>
      <c r="F1261" s="22" t="s">
        <v>85</v>
      </c>
    </row>
    <row r="1262">
      <c r="A1262" s="22" t="s">
        <v>141</v>
      </c>
      <c r="B1262" s="22" t="s">
        <v>145</v>
      </c>
      <c r="C1262" s="23">
        <v>41378.0</v>
      </c>
      <c r="D1262" s="24">
        <v>74.0</v>
      </c>
      <c r="E1262" s="25">
        <v>27.8</v>
      </c>
      <c r="F1262" s="22" t="s">
        <v>85</v>
      </c>
    </row>
    <row r="1263">
      <c r="A1263" s="22" t="s">
        <v>141</v>
      </c>
      <c r="B1263" s="22" t="s">
        <v>145</v>
      </c>
      <c r="C1263" s="23">
        <v>41378.0</v>
      </c>
      <c r="D1263" s="24">
        <v>136.8</v>
      </c>
      <c r="E1263" s="25">
        <v>28.3</v>
      </c>
      <c r="F1263" s="22" t="s">
        <v>85</v>
      </c>
    </row>
    <row r="1264">
      <c r="A1264" s="22" t="s">
        <v>141</v>
      </c>
      <c r="B1264" s="22" t="s">
        <v>145</v>
      </c>
      <c r="C1264" s="23">
        <v>41378.0</v>
      </c>
      <c r="D1264" s="24">
        <v>147.2</v>
      </c>
      <c r="E1264" s="25">
        <v>28.6</v>
      </c>
      <c r="F1264" s="22" t="s">
        <v>85</v>
      </c>
    </row>
    <row r="1265">
      <c r="A1265" s="22" t="s">
        <v>141</v>
      </c>
      <c r="B1265" s="22" t="s">
        <v>145</v>
      </c>
      <c r="C1265" s="23">
        <v>41508.0</v>
      </c>
      <c r="D1265" s="24">
        <v>1.7</v>
      </c>
      <c r="E1265" s="25">
        <v>24.0</v>
      </c>
      <c r="F1265" s="22" t="s">
        <v>85</v>
      </c>
    </row>
    <row r="1266">
      <c r="A1266" s="22" t="s">
        <v>141</v>
      </c>
      <c r="B1266" s="22" t="s">
        <v>145</v>
      </c>
      <c r="C1266" s="23">
        <v>41508.0</v>
      </c>
      <c r="D1266" s="24">
        <v>5.0</v>
      </c>
      <c r="E1266" s="25">
        <v>24.1</v>
      </c>
      <c r="F1266" s="22" t="s">
        <v>85</v>
      </c>
    </row>
    <row r="1267">
      <c r="A1267" s="22" t="s">
        <v>141</v>
      </c>
      <c r="B1267" s="22" t="s">
        <v>145</v>
      </c>
      <c r="C1267" s="23">
        <v>41508.0</v>
      </c>
      <c r="D1267" s="24">
        <v>32.0</v>
      </c>
      <c r="E1267" s="25">
        <v>25.1</v>
      </c>
      <c r="F1267" s="22" t="s">
        <v>85</v>
      </c>
    </row>
    <row r="1268">
      <c r="A1268" s="22" t="s">
        <v>141</v>
      </c>
      <c r="B1268" s="22" t="s">
        <v>145</v>
      </c>
      <c r="C1268" s="23">
        <v>41508.0</v>
      </c>
      <c r="D1268" s="24">
        <v>91.0</v>
      </c>
      <c r="E1268" s="25">
        <v>26.3</v>
      </c>
      <c r="F1268" s="22" t="s">
        <v>85</v>
      </c>
    </row>
    <row r="1269">
      <c r="A1269" s="22" t="s">
        <v>141</v>
      </c>
      <c r="B1269" s="22" t="s">
        <v>145</v>
      </c>
      <c r="C1269" s="23">
        <v>41508.0</v>
      </c>
      <c r="D1269" s="24">
        <v>131.8</v>
      </c>
      <c r="E1269" s="25">
        <v>26.3</v>
      </c>
      <c r="F1269" s="22" t="s">
        <v>85</v>
      </c>
    </row>
    <row r="1270">
      <c r="A1270" s="22" t="s">
        <v>141</v>
      </c>
      <c r="B1270" s="22" t="s">
        <v>145</v>
      </c>
      <c r="C1270" s="23">
        <v>41508.0</v>
      </c>
      <c r="D1270" s="24">
        <v>139.8</v>
      </c>
      <c r="E1270" s="25">
        <v>26.3</v>
      </c>
      <c r="F1270" s="22" t="s">
        <v>85</v>
      </c>
    </row>
    <row r="1271">
      <c r="A1271" s="22" t="s">
        <v>141</v>
      </c>
      <c r="B1271" s="22" t="s">
        <v>146</v>
      </c>
      <c r="C1271" s="23">
        <v>41018.0</v>
      </c>
      <c r="D1271" s="24">
        <v>1.9</v>
      </c>
      <c r="E1271" s="25">
        <v>27.3</v>
      </c>
      <c r="F1271" s="22" t="s">
        <v>85</v>
      </c>
    </row>
    <row r="1272">
      <c r="A1272" s="22" t="s">
        <v>141</v>
      </c>
      <c r="B1272" s="22" t="s">
        <v>146</v>
      </c>
      <c r="C1272" s="23">
        <v>41018.0</v>
      </c>
      <c r="D1272" s="24">
        <v>82.6</v>
      </c>
      <c r="E1272" s="25">
        <v>27.3</v>
      </c>
      <c r="F1272" s="22" t="s">
        <v>85</v>
      </c>
    </row>
    <row r="1273">
      <c r="A1273" s="22" t="s">
        <v>141</v>
      </c>
      <c r="B1273" s="22" t="s">
        <v>146</v>
      </c>
      <c r="C1273" s="23">
        <v>41018.0</v>
      </c>
      <c r="D1273" s="24">
        <v>155.6</v>
      </c>
      <c r="E1273" s="25">
        <v>27.3</v>
      </c>
      <c r="F1273" s="22" t="s">
        <v>85</v>
      </c>
    </row>
    <row r="1274">
      <c r="A1274" s="22" t="s">
        <v>141</v>
      </c>
      <c r="B1274" s="22" t="s">
        <v>146</v>
      </c>
      <c r="C1274" s="23">
        <v>41018.0</v>
      </c>
      <c r="D1274" s="24">
        <v>163.4</v>
      </c>
      <c r="E1274" s="25">
        <v>27.3</v>
      </c>
      <c r="F1274" s="22" t="s">
        <v>85</v>
      </c>
    </row>
    <row r="1275">
      <c r="A1275" s="22" t="s">
        <v>141</v>
      </c>
      <c r="B1275" s="22" t="s">
        <v>146</v>
      </c>
      <c r="C1275" s="23">
        <v>41140.0</v>
      </c>
      <c r="D1275" s="24">
        <v>1.9</v>
      </c>
      <c r="E1275" s="25">
        <v>26.3</v>
      </c>
      <c r="F1275" s="22" t="s">
        <v>85</v>
      </c>
    </row>
    <row r="1276">
      <c r="A1276" s="22" t="s">
        <v>141</v>
      </c>
      <c r="B1276" s="22" t="s">
        <v>146</v>
      </c>
      <c r="C1276" s="23">
        <v>41140.0</v>
      </c>
      <c r="D1276" s="24">
        <v>7.1</v>
      </c>
      <c r="E1276" s="25">
        <v>26.6</v>
      </c>
      <c r="F1276" s="22" t="s">
        <v>85</v>
      </c>
    </row>
    <row r="1277">
      <c r="A1277" s="22" t="s">
        <v>141</v>
      </c>
      <c r="B1277" s="22" t="s">
        <v>146</v>
      </c>
      <c r="C1277" s="23">
        <v>41140.0</v>
      </c>
      <c r="D1277" s="24">
        <v>28.0</v>
      </c>
      <c r="E1277" s="25">
        <v>27.8</v>
      </c>
      <c r="F1277" s="22" t="s">
        <v>85</v>
      </c>
    </row>
    <row r="1278">
      <c r="A1278" s="22" t="s">
        <v>141</v>
      </c>
      <c r="B1278" s="22" t="s">
        <v>146</v>
      </c>
      <c r="C1278" s="23">
        <v>41140.0</v>
      </c>
      <c r="D1278" s="24">
        <v>94.0</v>
      </c>
      <c r="E1278" s="25">
        <v>28.8</v>
      </c>
      <c r="F1278" s="22" t="s">
        <v>85</v>
      </c>
    </row>
    <row r="1279">
      <c r="A1279" s="22" t="s">
        <v>141</v>
      </c>
      <c r="B1279" s="22" t="s">
        <v>146</v>
      </c>
      <c r="C1279" s="23">
        <v>41140.0</v>
      </c>
      <c r="D1279" s="24">
        <v>154.7</v>
      </c>
      <c r="E1279" s="25">
        <v>29.1</v>
      </c>
      <c r="F1279" s="22" t="s">
        <v>85</v>
      </c>
    </row>
    <row r="1280">
      <c r="A1280" s="22" t="s">
        <v>141</v>
      </c>
      <c r="B1280" s="22" t="s">
        <v>146</v>
      </c>
      <c r="C1280" s="23">
        <v>41140.0</v>
      </c>
      <c r="D1280" s="24">
        <v>162.7</v>
      </c>
      <c r="E1280" s="25">
        <v>29.3</v>
      </c>
      <c r="F1280" s="22" t="s">
        <v>85</v>
      </c>
    </row>
    <row r="1281">
      <c r="A1281" s="22" t="s">
        <v>141</v>
      </c>
      <c r="B1281" s="22" t="s">
        <v>146</v>
      </c>
      <c r="C1281" s="23">
        <v>41380.0</v>
      </c>
      <c r="D1281" s="24">
        <v>1.7</v>
      </c>
      <c r="E1281" s="25">
        <v>27.8</v>
      </c>
      <c r="F1281" s="22" t="s">
        <v>85</v>
      </c>
    </row>
    <row r="1282">
      <c r="A1282" s="22" t="s">
        <v>141</v>
      </c>
      <c r="B1282" s="22" t="s">
        <v>146</v>
      </c>
      <c r="C1282" s="23">
        <v>41380.0</v>
      </c>
      <c r="D1282" s="24">
        <v>83.5</v>
      </c>
      <c r="E1282" s="25">
        <v>27.8</v>
      </c>
      <c r="F1282" s="22" t="s">
        <v>85</v>
      </c>
    </row>
    <row r="1283">
      <c r="A1283" s="22" t="s">
        <v>141</v>
      </c>
      <c r="B1283" s="22" t="s">
        <v>146</v>
      </c>
      <c r="C1283" s="23">
        <v>41380.0</v>
      </c>
      <c r="D1283" s="24">
        <v>156.4</v>
      </c>
      <c r="E1283" s="25">
        <v>28.3</v>
      </c>
      <c r="F1283" s="22" t="s">
        <v>85</v>
      </c>
    </row>
    <row r="1284">
      <c r="A1284" s="22" t="s">
        <v>141</v>
      </c>
      <c r="B1284" s="22" t="s">
        <v>146</v>
      </c>
      <c r="C1284" s="23">
        <v>41380.0</v>
      </c>
      <c r="D1284" s="24">
        <v>164.5</v>
      </c>
      <c r="E1284" s="25">
        <v>28.3</v>
      </c>
      <c r="F1284" s="22" t="s">
        <v>85</v>
      </c>
    </row>
    <row r="1285">
      <c r="A1285" s="22" t="s">
        <v>141</v>
      </c>
      <c r="B1285" s="22" t="s">
        <v>146</v>
      </c>
      <c r="C1285" s="23">
        <v>41504.0</v>
      </c>
      <c r="D1285" s="24">
        <v>2.0</v>
      </c>
      <c r="E1285" s="25">
        <v>22.8</v>
      </c>
      <c r="F1285" s="22" t="s">
        <v>85</v>
      </c>
    </row>
    <row r="1286">
      <c r="A1286" s="22" t="s">
        <v>141</v>
      </c>
      <c r="B1286" s="22" t="s">
        <v>146</v>
      </c>
      <c r="C1286" s="23">
        <v>41504.0</v>
      </c>
      <c r="D1286" s="24">
        <v>5.0</v>
      </c>
      <c r="E1286" s="25">
        <v>23.0</v>
      </c>
      <c r="F1286" s="22" t="s">
        <v>85</v>
      </c>
    </row>
    <row r="1287">
      <c r="A1287" s="22" t="s">
        <v>141</v>
      </c>
      <c r="B1287" s="22" t="s">
        <v>146</v>
      </c>
      <c r="C1287" s="23">
        <v>41504.0</v>
      </c>
      <c r="D1287" s="24">
        <v>20.2</v>
      </c>
      <c r="E1287" s="25">
        <v>24.1</v>
      </c>
      <c r="F1287" s="22" t="s">
        <v>85</v>
      </c>
    </row>
    <row r="1288">
      <c r="A1288" s="22" t="s">
        <v>141</v>
      </c>
      <c r="B1288" s="22" t="s">
        <v>146</v>
      </c>
      <c r="C1288" s="23">
        <v>41504.0</v>
      </c>
      <c r="D1288" s="24">
        <v>97.5</v>
      </c>
      <c r="E1288" s="25">
        <v>26.1</v>
      </c>
      <c r="F1288" s="22" t="s">
        <v>85</v>
      </c>
    </row>
    <row r="1289">
      <c r="A1289" s="22" t="s">
        <v>141</v>
      </c>
      <c r="B1289" s="22" t="s">
        <v>146</v>
      </c>
      <c r="C1289" s="23">
        <v>41504.0</v>
      </c>
      <c r="D1289" s="24">
        <v>154.8</v>
      </c>
      <c r="E1289" s="25">
        <v>25.7</v>
      </c>
      <c r="F1289" s="22" t="s">
        <v>85</v>
      </c>
    </row>
    <row r="1290">
      <c r="A1290" s="22" t="s">
        <v>141</v>
      </c>
      <c r="B1290" s="22" t="s">
        <v>146</v>
      </c>
      <c r="C1290" s="23">
        <v>41504.0</v>
      </c>
      <c r="D1290" s="24">
        <v>162.3</v>
      </c>
      <c r="E1290" s="25">
        <v>25.8</v>
      </c>
      <c r="F1290" s="22" t="s">
        <v>85</v>
      </c>
    </row>
    <row r="1291">
      <c r="A1291" s="22" t="s">
        <v>141</v>
      </c>
      <c r="B1291" s="22" t="s">
        <v>147</v>
      </c>
      <c r="C1291" s="23">
        <v>41018.0</v>
      </c>
      <c r="D1291" s="24">
        <v>3.2</v>
      </c>
      <c r="E1291" s="25">
        <v>28.0</v>
      </c>
      <c r="F1291" s="22" t="s">
        <v>85</v>
      </c>
    </row>
    <row r="1292">
      <c r="A1292" s="22" t="s">
        <v>141</v>
      </c>
      <c r="B1292" s="22" t="s">
        <v>147</v>
      </c>
      <c r="C1292" s="23">
        <v>41018.0</v>
      </c>
      <c r="D1292" s="24">
        <v>98.6</v>
      </c>
      <c r="E1292" s="25">
        <v>27.8</v>
      </c>
      <c r="F1292" s="22" t="s">
        <v>85</v>
      </c>
    </row>
    <row r="1293">
      <c r="A1293" s="22" t="s">
        <v>141</v>
      </c>
      <c r="B1293" s="22" t="s">
        <v>147</v>
      </c>
      <c r="C1293" s="23">
        <v>41018.0</v>
      </c>
      <c r="D1293" s="24">
        <v>186.2</v>
      </c>
      <c r="E1293" s="25">
        <v>27.7</v>
      </c>
      <c r="F1293" s="22" t="s">
        <v>85</v>
      </c>
    </row>
    <row r="1294">
      <c r="A1294" s="22" t="s">
        <v>141</v>
      </c>
      <c r="B1294" s="22" t="s">
        <v>147</v>
      </c>
      <c r="C1294" s="23">
        <v>41018.0</v>
      </c>
      <c r="D1294" s="24">
        <v>194.4</v>
      </c>
      <c r="E1294" s="25">
        <v>27.8</v>
      </c>
      <c r="F1294" s="22" t="s">
        <v>85</v>
      </c>
    </row>
    <row r="1295">
      <c r="A1295" s="22" t="s">
        <v>141</v>
      </c>
      <c r="B1295" s="22" t="s">
        <v>147</v>
      </c>
      <c r="C1295" s="23">
        <v>41140.0</v>
      </c>
      <c r="D1295" s="24">
        <v>1.8</v>
      </c>
      <c r="E1295" s="25">
        <v>24.9</v>
      </c>
      <c r="F1295" s="22" t="s">
        <v>85</v>
      </c>
    </row>
    <row r="1296">
      <c r="A1296" s="22" t="s">
        <v>141</v>
      </c>
      <c r="B1296" s="22" t="s">
        <v>147</v>
      </c>
      <c r="C1296" s="23">
        <v>41140.0</v>
      </c>
      <c r="D1296" s="24">
        <v>9.9</v>
      </c>
      <c r="E1296" s="25">
        <v>24.9</v>
      </c>
      <c r="F1296" s="22" t="s">
        <v>85</v>
      </c>
    </row>
    <row r="1297">
      <c r="A1297" s="22" t="s">
        <v>141</v>
      </c>
      <c r="B1297" s="22" t="s">
        <v>147</v>
      </c>
      <c r="C1297" s="23">
        <v>41140.0</v>
      </c>
      <c r="D1297" s="24">
        <v>40.2</v>
      </c>
      <c r="E1297" s="25">
        <v>28.1</v>
      </c>
      <c r="F1297" s="22" t="s">
        <v>85</v>
      </c>
    </row>
    <row r="1298">
      <c r="A1298" s="22" t="s">
        <v>141</v>
      </c>
      <c r="B1298" s="22" t="s">
        <v>147</v>
      </c>
      <c r="C1298" s="23">
        <v>41140.0</v>
      </c>
      <c r="D1298" s="24">
        <v>113.4</v>
      </c>
      <c r="E1298" s="25">
        <v>28.8</v>
      </c>
      <c r="F1298" s="22" t="s">
        <v>85</v>
      </c>
    </row>
    <row r="1299">
      <c r="A1299" s="22" t="s">
        <v>141</v>
      </c>
      <c r="B1299" s="22" t="s">
        <v>147</v>
      </c>
      <c r="C1299" s="23">
        <v>41140.0</v>
      </c>
      <c r="D1299" s="24">
        <v>186.5</v>
      </c>
      <c r="E1299" s="25">
        <v>29.3</v>
      </c>
      <c r="F1299" s="22" t="s">
        <v>85</v>
      </c>
    </row>
    <row r="1300">
      <c r="A1300" s="22" t="s">
        <v>141</v>
      </c>
      <c r="B1300" s="22" t="s">
        <v>147</v>
      </c>
      <c r="C1300" s="23">
        <v>41140.0</v>
      </c>
      <c r="D1300" s="24">
        <v>194.5</v>
      </c>
      <c r="E1300" s="25">
        <v>29.1</v>
      </c>
      <c r="F1300" s="22" t="s">
        <v>85</v>
      </c>
    </row>
    <row r="1301">
      <c r="A1301" s="22" t="s">
        <v>141</v>
      </c>
      <c r="B1301" s="22" t="s">
        <v>147</v>
      </c>
      <c r="C1301" s="23">
        <v>41380.0</v>
      </c>
      <c r="D1301" s="24">
        <v>1.7</v>
      </c>
      <c r="E1301" s="25">
        <v>27.9</v>
      </c>
      <c r="F1301" s="22" t="s">
        <v>85</v>
      </c>
    </row>
    <row r="1302">
      <c r="A1302" s="22" t="s">
        <v>141</v>
      </c>
      <c r="B1302" s="22" t="s">
        <v>147</v>
      </c>
      <c r="C1302" s="23">
        <v>41380.0</v>
      </c>
      <c r="D1302" s="24">
        <v>96.5</v>
      </c>
      <c r="E1302" s="25">
        <v>28.3</v>
      </c>
      <c r="F1302" s="22" t="s">
        <v>85</v>
      </c>
    </row>
    <row r="1303">
      <c r="A1303" s="22" t="s">
        <v>141</v>
      </c>
      <c r="B1303" s="22" t="s">
        <v>147</v>
      </c>
      <c r="C1303" s="23">
        <v>41380.0</v>
      </c>
      <c r="D1303" s="24">
        <v>183.4</v>
      </c>
      <c r="E1303" s="25">
        <v>28.7</v>
      </c>
      <c r="F1303" s="22" t="s">
        <v>85</v>
      </c>
    </row>
    <row r="1304">
      <c r="A1304" s="22" t="s">
        <v>141</v>
      </c>
      <c r="B1304" s="22" t="s">
        <v>147</v>
      </c>
      <c r="C1304" s="23">
        <v>41380.0</v>
      </c>
      <c r="D1304" s="24">
        <v>191.3</v>
      </c>
      <c r="E1304" s="25">
        <v>28.9</v>
      </c>
      <c r="F1304" s="22" t="s">
        <v>85</v>
      </c>
    </row>
    <row r="1305">
      <c r="A1305" s="22" t="s">
        <v>141</v>
      </c>
      <c r="B1305" s="22" t="s">
        <v>147</v>
      </c>
      <c r="C1305" s="23">
        <v>41504.0</v>
      </c>
      <c r="D1305" s="24">
        <v>1.7</v>
      </c>
      <c r="E1305" s="25">
        <v>23.8</v>
      </c>
      <c r="F1305" s="22" t="s">
        <v>85</v>
      </c>
    </row>
    <row r="1306">
      <c r="A1306" s="22" t="s">
        <v>141</v>
      </c>
      <c r="B1306" s="22" t="s">
        <v>147</v>
      </c>
      <c r="C1306" s="23">
        <v>41504.0</v>
      </c>
      <c r="D1306" s="24">
        <v>6.9</v>
      </c>
      <c r="E1306" s="25">
        <v>24.0</v>
      </c>
      <c r="F1306" s="22" t="s">
        <v>85</v>
      </c>
    </row>
    <row r="1307">
      <c r="A1307" s="22" t="s">
        <v>141</v>
      </c>
      <c r="B1307" s="22" t="s">
        <v>147</v>
      </c>
      <c r="C1307" s="23">
        <v>41504.0</v>
      </c>
      <c r="D1307" s="24">
        <v>36.2</v>
      </c>
      <c r="E1307" s="25">
        <v>26.0</v>
      </c>
      <c r="F1307" s="22" t="s">
        <v>85</v>
      </c>
    </row>
    <row r="1308">
      <c r="A1308" s="22" t="s">
        <v>141</v>
      </c>
      <c r="B1308" s="22" t="s">
        <v>147</v>
      </c>
      <c r="C1308" s="23">
        <v>41504.0</v>
      </c>
      <c r="D1308" s="24">
        <v>118.0</v>
      </c>
      <c r="E1308" s="25">
        <v>25.8</v>
      </c>
      <c r="F1308" s="22" t="s">
        <v>85</v>
      </c>
    </row>
    <row r="1309">
      <c r="A1309" s="22" t="s">
        <v>141</v>
      </c>
      <c r="B1309" s="22" t="s">
        <v>147</v>
      </c>
      <c r="C1309" s="23">
        <v>41504.0</v>
      </c>
      <c r="D1309" s="24">
        <v>186.3</v>
      </c>
      <c r="E1309" s="25">
        <v>26.1</v>
      </c>
      <c r="F1309" s="22" t="s">
        <v>85</v>
      </c>
    </row>
    <row r="1310">
      <c r="A1310" s="22" t="s">
        <v>141</v>
      </c>
      <c r="B1310" s="22" t="s">
        <v>147</v>
      </c>
      <c r="C1310" s="23">
        <v>41504.0</v>
      </c>
      <c r="D1310" s="24">
        <v>194.6</v>
      </c>
      <c r="E1310" s="25">
        <v>25.8</v>
      </c>
      <c r="F1310" s="22" t="s">
        <v>85</v>
      </c>
    </row>
    <row r="1311">
      <c r="A1311" s="22" t="s">
        <v>141</v>
      </c>
      <c r="B1311" s="22" t="s">
        <v>59</v>
      </c>
      <c r="C1311" s="23">
        <v>41017.0</v>
      </c>
      <c r="D1311" s="24">
        <v>2.7</v>
      </c>
      <c r="E1311" s="25">
        <v>28.0</v>
      </c>
      <c r="F1311" s="22" t="s">
        <v>85</v>
      </c>
    </row>
    <row r="1312">
      <c r="A1312" s="22" t="s">
        <v>141</v>
      </c>
      <c r="B1312" s="22" t="s">
        <v>59</v>
      </c>
      <c r="C1312" s="23">
        <v>41017.0</v>
      </c>
      <c r="D1312" s="24">
        <v>4.9</v>
      </c>
      <c r="E1312" s="25">
        <v>28.1</v>
      </c>
      <c r="F1312" s="22" t="s">
        <v>85</v>
      </c>
    </row>
    <row r="1313">
      <c r="A1313" s="22" t="s">
        <v>141</v>
      </c>
      <c r="B1313" s="22" t="s">
        <v>59</v>
      </c>
      <c r="C1313" s="23">
        <v>41017.0</v>
      </c>
      <c r="D1313" s="24">
        <v>10.1</v>
      </c>
      <c r="E1313" s="25">
        <v>28.1</v>
      </c>
      <c r="F1313" s="22" t="s">
        <v>85</v>
      </c>
    </row>
    <row r="1314">
      <c r="A1314" s="22" t="s">
        <v>141</v>
      </c>
      <c r="B1314" s="22" t="s">
        <v>59</v>
      </c>
      <c r="C1314" s="23">
        <v>41017.0</v>
      </c>
      <c r="D1314" s="24">
        <v>20.2</v>
      </c>
      <c r="E1314" s="25">
        <v>28.1</v>
      </c>
      <c r="F1314" s="22" t="s">
        <v>85</v>
      </c>
    </row>
    <row r="1315">
      <c r="A1315" s="22" t="s">
        <v>141</v>
      </c>
      <c r="B1315" s="22" t="s">
        <v>59</v>
      </c>
      <c r="C1315" s="23">
        <v>41017.0</v>
      </c>
      <c r="D1315" s="24">
        <v>30.2</v>
      </c>
      <c r="E1315" s="25">
        <v>28.0</v>
      </c>
      <c r="F1315" s="22" t="s">
        <v>85</v>
      </c>
    </row>
    <row r="1316">
      <c r="A1316" s="22" t="s">
        <v>141</v>
      </c>
      <c r="B1316" s="22" t="s">
        <v>59</v>
      </c>
      <c r="C1316" s="23">
        <v>41017.0</v>
      </c>
      <c r="D1316" s="24">
        <v>40.1</v>
      </c>
      <c r="E1316" s="25">
        <v>28.0</v>
      </c>
      <c r="F1316" s="22" t="s">
        <v>85</v>
      </c>
    </row>
    <row r="1317">
      <c r="A1317" s="22" t="s">
        <v>141</v>
      </c>
      <c r="B1317" s="22" t="s">
        <v>59</v>
      </c>
      <c r="C1317" s="23">
        <v>41017.0</v>
      </c>
      <c r="D1317" s="24">
        <v>50.6</v>
      </c>
      <c r="E1317" s="25">
        <v>28.1</v>
      </c>
      <c r="F1317" s="22" t="s">
        <v>85</v>
      </c>
    </row>
    <row r="1318">
      <c r="A1318" s="22" t="s">
        <v>141</v>
      </c>
      <c r="B1318" s="22" t="s">
        <v>59</v>
      </c>
      <c r="C1318" s="23">
        <v>41017.0</v>
      </c>
      <c r="D1318" s="24">
        <v>100.7</v>
      </c>
      <c r="E1318" s="25">
        <v>28.0</v>
      </c>
      <c r="F1318" s="22" t="s">
        <v>85</v>
      </c>
    </row>
    <row r="1319">
      <c r="A1319" s="22" t="s">
        <v>141</v>
      </c>
      <c r="B1319" s="22" t="s">
        <v>59</v>
      </c>
      <c r="C1319" s="23">
        <v>41017.0</v>
      </c>
      <c r="D1319" s="24">
        <v>276.3</v>
      </c>
      <c r="E1319" s="25">
        <v>28.2</v>
      </c>
      <c r="F1319" s="22" t="s">
        <v>85</v>
      </c>
    </row>
    <row r="1320">
      <c r="A1320" s="22" t="s">
        <v>141</v>
      </c>
      <c r="B1320" s="22" t="s">
        <v>59</v>
      </c>
      <c r="C1320" s="23">
        <v>41017.0</v>
      </c>
      <c r="D1320" s="24">
        <v>284.1</v>
      </c>
      <c r="E1320" s="25">
        <v>28.2</v>
      </c>
      <c r="F1320" s="22" t="s">
        <v>85</v>
      </c>
    </row>
    <row r="1321">
      <c r="A1321" s="22" t="s">
        <v>141</v>
      </c>
      <c r="B1321" s="22" t="s">
        <v>59</v>
      </c>
      <c r="C1321" s="23">
        <v>41140.0</v>
      </c>
      <c r="D1321" s="24">
        <v>1.7</v>
      </c>
      <c r="E1321" s="25">
        <v>25.6</v>
      </c>
      <c r="F1321" s="22" t="s">
        <v>85</v>
      </c>
    </row>
    <row r="1322">
      <c r="A1322" s="22" t="s">
        <v>141</v>
      </c>
      <c r="B1322" s="22" t="s">
        <v>59</v>
      </c>
      <c r="C1322" s="23">
        <v>41140.0</v>
      </c>
      <c r="D1322" s="24">
        <v>7.9</v>
      </c>
      <c r="E1322" s="25">
        <v>25.4</v>
      </c>
      <c r="F1322" s="22" t="s">
        <v>85</v>
      </c>
    </row>
    <row r="1323">
      <c r="A1323" s="22" t="s">
        <v>141</v>
      </c>
      <c r="B1323" s="22" t="s">
        <v>59</v>
      </c>
      <c r="C1323" s="23">
        <v>41140.0</v>
      </c>
      <c r="D1323" s="24">
        <v>16.9</v>
      </c>
      <c r="E1323" s="25">
        <v>25.5</v>
      </c>
      <c r="F1323" s="22" t="s">
        <v>85</v>
      </c>
    </row>
    <row r="1324">
      <c r="A1324" s="22" t="s">
        <v>141</v>
      </c>
      <c r="B1324" s="22" t="s">
        <v>59</v>
      </c>
      <c r="C1324" s="23">
        <v>41140.0</v>
      </c>
      <c r="D1324" s="24">
        <v>20.4</v>
      </c>
      <c r="E1324" s="25">
        <v>26.0</v>
      </c>
      <c r="F1324" s="22" t="s">
        <v>85</v>
      </c>
    </row>
    <row r="1325">
      <c r="A1325" s="22" t="s">
        <v>141</v>
      </c>
      <c r="B1325" s="22" t="s">
        <v>59</v>
      </c>
      <c r="C1325" s="23">
        <v>41140.0</v>
      </c>
      <c r="D1325" s="24">
        <v>37.0</v>
      </c>
      <c r="E1325" s="25">
        <v>27.6</v>
      </c>
      <c r="F1325" s="22" t="s">
        <v>85</v>
      </c>
    </row>
    <row r="1326">
      <c r="A1326" s="22" t="s">
        <v>141</v>
      </c>
      <c r="B1326" s="22" t="s">
        <v>59</v>
      </c>
      <c r="C1326" s="23">
        <v>41140.0</v>
      </c>
      <c r="D1326" s="24">
        <v>40.0</v>
      </c>
      <c r="E1326" s="25">
        <v>28.1</v>
      </c>
      <c r="F1326" s="22" t="s">
        <v>85</v>
      </c>
    </row>
    <row r="1327">
      <c r="A1327" s="22" t="s">
        <v>141</v>
      </c>
      <c r="B1327" s="22" t="s">
        <v>59</v>
      </c>
      <c r="C1327" s="23">
        <v>41140.0</v>
      </c>
      <c r="D1327" s="24">
        <v>50.0</v>
      </c>
      <c r="E1327" s="25">
        <v>28.8</v>
      </c>
      <c r="F1327" s="22" t="s">
        <v>85</v>
      </c>
    </row>
    <row r="1328">
      <c r="A1328" s="22" t="s">
        <v>141</v>
      </c>
      <c r="B1328" s="22" t="s">
        <v>59</v>
      </c>
      <c r="C1328" s="23">
        <v>41140.0</v>
      </c>
      <c r="D1328" s="24">
        <v>99.4</v>
      </c>
      <c r="E1328" s="25">
        <v>29.1</v>
      </c>
      <c r="F1328" s="22" t="s">
        <v>85</v>
      </c>
    </row>
    <row r="1329">
      <c r="A1329" s="22" t="s">
        <v>141</v>
      </c>
      <c r="B1329" s="22" t="s">
        <v>59</v>
      </c>
      <c r="C1329" s="23">
        <v>41140.0</v>
      </c>
      <c r="D1329" s="24">
        <v>200.0</v>
      </c>
      <c r="E1329" s="25">
        <v>28.8</v>
      </c>
      <c r="F1329" s="22" t="s">
        <v>85</v>
      </c>
    </row>
    <row r="1330">
      <c r="A1330" s="22" t="s">
        <v>141</v>
      </c>
      <c r="B1330" s="22" t="s">
        <v>59</v>
      </c>
      <c r="C1330" s="23">
        <v>41140.0</v>
      </c>
      <c r="D1330" s="24">
        <v>276.6</v>
      </c>
      <c r="E1330" s="25">
        <v>29.1</v>
      </c>
      <c r="F1330" s="22" t="s">
        <v>85</v>
      </c>
    </row>
    <row r="1331">
      <c r="A1331" s="22" t="s">
        <v>141</v>
      </c>
      <c r="B1331" s="22" t="s">
        <v>59</v>
      </c>
      <c r="C1331" s="23">
        <v>41140.0</v>
      </c>
      <c r="D1331" s="24">
        <v>285.0</v>
      </c>
      <c r="E1331" s="25">
        <v>29.1</v>
      </c>
      <c r="F1331" s="22" t="s">
        <v>85</v>
      </c>
    </row>
    <row r="1332">
      <c r="A1332" s="22" t="s">
        <v>141</v>
      </c>
      <c r="B1332" s="22" t="s">
        <v>59</v>
      </c>
      <c r="C1332" s="23">
        <v>41378.0</v>
      </c>
      <c r="D1332" s="24">
        <v>1.8</v>
      </c>
      <c r="E1332" s="25">
        <v>28.1</v>
      </c>
      <c r="F1332" s="22" t="s">
        <v>85</v>
      </c>
    </row>
    <row r="1333">
      <c r="A1333" s="22" t="s">
        <v>141</v>
      </c>
      <c r="B1333" s="22" t="s">
        <v>59</v>
      </c>
      <c r="C1333" s="23">
        <v>41378.0</v>
      </c>
      <c r="D1333" s="24">
        <v>4.9</v>
      </c>
      <c r="E1333" s="25">
        <v>28.3</v>
      </c>
      <c r="F1333" s="22" t="s">
        <v>85</v>
      </c>
    </row>
    <row r="1334">
      <c r="A1334" s="22" t="s">
        <v>141</v>
      </c>
      <c r="B1334" s="22" t="s">
        <v>59</v>
      </c>
      <c r="C1334" s="23">
        <v>41378.0</v>
      </c>
      <c r="D1334" s="24">
        <v>10.0</v>
      </c>
      <c r="E1334" s="25">
        <v>28.1</v>
      </c>
      <c r="F1334" s="22" t="s">
        <v>85</v>
      </c>
    </row>
    <row r="1335">
      <c r="A1335" s="22" t="s">
        <v>141</v>
      </c>
      <c r="B1335" s="22" t="s">
        <v>59</v>
      </c>
      <c r="C1335" s="23">
        <v>41378.0</v>
      </c>
      <c r="D1335" s="24">
        <v>20.1</v>
      </c>
      <c r="E1335" s="25">
        <v>28.1</v>
      </c>
      <c r="F1335" s="22" t="s">
        <v>85</v>
      </c>
    </row>
    <row r="1336">
      <c r="A1336" s="22" t="s">
        <v>141</v>
      </c>
      <c r="B1336" s="22" t="s">
        <v>59</v>
      </c>
      <c r="C1336" s="23">
        <v>41378.0</v>
      </c>
      <c r="D1336" s="24">
        <v>30.0</v>
      </c>
      <c r="E1336" s="25">
        <v>28.3</v>
      </c>
      <c r="F1336" s="22" t="s">
        <v>85</v>
      </c>
    </row>
    <row r="1337">
      <c r="A1337" s="22" t="s">
        <v>141</v>
      </c>
      <c r="B1337" s="22" t="s">
        <v>59</v>
      </c>
      <c r="C1337" s="23">
        <v>41378.0</v>
      </c>
      <c r="D1337" s="24">
        <v>40.0</v>
      </c>
      <c r="E1337" s="25">
        <v>28.0</v>
      </c>
      <c r="F1337" s="22" t="s">
        <v>85</v>
      </c>
    </row>
    <row r="1338">
      <c r="A1338" s="22" t="s">
        <v>141</v>
      </c>
      <c r="B1338" s="22" t="s">
        <v>59</v>
      </c>
      <c r="C1338" s="23">
        <v>41378.0</v>
      </c>
      <c r="D1338" s="24">
        <v>50.1</v>
      </c>
      <c r="E1338" s="25">
        <v>28.3</v>
      </c>
      <c r="F1338" s="22" t="s">
        <v>85</v>
      </c>
    </row>
    <row r="1339">
      <c r="A1339" s="22" t="s">
        <v>141</v>
      </c>
      <c r="B1339" s="22" t="s">
        <v>59</v>
      </c>
      <c r="C1339" s="23">
        <v>41378.0</v>
      </c>
      <c r="D1339" s="24">
        <v>100.3</v>
      </c>
      <c r="E1339" s="25">
        <v>28.1</v>
      </c>
      <c r="F1339" s="22" t="s">
        <v>85</v>
      </c>
    </row>
    <row r="1340">
      <c r="A1340" s="22" t="s">
        <v>141</v>
      </c>
      <c r="B1340" s="22" t="s">
        <v>59</v>
      </c>
      <c r="C1340" s="23">
        <v>41378.0</v>
      </c>
      <c r="D1340" s="24">
        <v>282.4</v>
      </c>
      <c r="E1340" s="25">
        <v>28.8</v>
      </c>
      <c r="F1340" s="22" t="s">
        <v>85</v>
      </c>
    </row>
    <row r="1341">
      <c r="A1341" s="22" t="s">
        <v>141</v>
      </c>
      <c r="B1341" s="22" t="s">
        <v>59</v>
      </c>
      <c r="C1341" s="23">
        <v>41378.0</v>
      </c>
      <c r="D1341" s="24">
        <v>290.2</v>
      </c>
      <c r="E1341" s="25">
        <v>28.9</v>
      </c>
      <c r="F1341" s="22" t="s">
        <v>85</v>
      </c>
    </row>
    <row r="1342">
      <c r="A1342" s="22" t="s">
        <v>141</v>
      </c>
      <c r="B1342" s="22" t="s">
        <v>59</v>
      </c>
      <c r="C1342" s="23">
        <v>41504.0</v>
      </c>
      <c r="D1342" s="24">
        <v>1.7</v>
      </c>
      <c r="E1342" s="25">
        <v>25.0</v>
      </c>
      <c r="F1342" s="22" t="s">
        <v>85</v>
      </c>
    </row>
    <row r="1343">
      <c r="A1343" s="22" t="s">
        <v>141</v>
      </c>
      <c r="B1343" s="22" t="s">
        <v>59</v>
      </c>
      <c r="C1343" s="23">
        <v>41504.0</v>
      </c>
      <c r="D1343" s="24">
        <v>7.4</v>
      </c>
      <c r="E1343" s="25">
        <v>24.8</v>
      </c>
      <c r="F1343" s="22" t="s">
        <v>85</v>
      </c>
    </row>
    <row r="1344">
      <c r="A1344" s="22" t="s">
        <v>141</v>
      </c>
      <c r="B1344" s="22" t="s">
        <v>59</v>
      </c>
      <c r="C1344" s="23">
        <v>41504.0</v>
      </c>
      <c r="D1344" s="24">
        <v>14.9</v>
      </c>
      <c r="E1344" s="25">
        <v>24.8</v>
      </c>
      <c r="F1344" s="22" t="s">
        <v>85</v>
      </c>
    </row>
    <row r="1345">
      <c r="A1345" s="22" t="s">
        <v>141</v>
      </c>
      <c r="B1345" s="22" t="s">
        <v>59</v>
      </c>
      <c r="C1345" s="23">
        <v>41504.0</v>
      </c>
      <c r="D1345" s="24">
        <v>20.0</v>
      </c>
      <c r="E1345" s="25">
        <v>24.6</v>
      </c>
      <c r="F1345" s="22" t="s">
        <v>85</v>
      </c>
    </row>
    <row r="1346">
      <c r="A1346" s="22" t="s">
        <v>141</v>
      </c>
      <c r="B1346" s="22" t="s">
        <v>59</v>
      </c>
      <c r="C1346" s="23">
        <v>41504.0</v>
      </c>
      <c r="D1346" s="24">
        <v>28.2</v>
      </c>
      <c r="E1346" s="25">
        <v>25.0</v>
      </c>
      <c r="F1346" s="22" t="s">
        <v>85</v>
      </c>
    </row>
    <row r="1347">
      <c r="A1347" s="22" t="s">
        <v>141</v>
      </c>
      <c r="B1347" s="22" t="s">
        <v>59</v>
      </c>
      <c r="C1347" s="23">
        <v>41504.0</v>
      </c>
      <c r="D1347" s="24">
        <v>36.2</v>
      </c>
      <c r="E1347" s="25">
        <v>25.4</v>
      </c>
      <c r="F1347" s="22" t="s">
        <v>85</v>
      </c>
    </row>
    <row r="1348">
      <c r="A1348" s="22" t="s">
        <v>141</v>
      </c>
      <c r="B1348" s="22" t="s">
        <v>59</v>
      </c>
      <c r="C1348" s="23">
        <v>41504.0</v>
      </c>
      <c r="D1348" s="24">
        <v>39.9</v>
      </c>
      <c r="E1348" s="25">
        <v>26.0</v>
      </c>
      <c r="F1348" s="22" t="s">
        <v>85</v>
      </c>
    </row>
    <row r="1349">
      <c r="A1349" s="22" t="s">
        <v>141</v>
      </c>
      <c r="B1349" s="22" t="s">
        <v>59</v>
      </c>
      <c r="C1349" s="23">
        <v>41504.0</v>
      </c>
      <c r="D1349" s="24">
        <v>50.2</v>
      </c>
      <c r="E1349" s="25">
        <v>26.3</v>
      </c>
      <c r="F1349" s="22" t="s">
        <v>85</v>
      </c>
    </row>
    <row r="1350">
      <c r="A1350" s="22" t="s">
        <v>141</v>
      </c>
      <c r="B1350" s="22" t="s">
        <v>59</v>
      </c>
      <c r="C1350" s="23">
        <v>41504.0</v>
      </c>
      <c r="D1350" s="24">
        <v>100.1</v>
      </c>
      <c r="E1350" s="25">
        <v>26.3</v>
      </c>
      <c r="F1350" s="22" t="s">
        <v>85</v>
      </c>
    </row>
    <row r="1351">
      <c r="A1351" s="22" t="s">
        <v>141</v>
      </c>
      <c r="B1351" s="22" t="s">
        <v>59</v>
      </c>
      <c r="C1351" s="23">
        <v>41504.0</v>
      </c>
      <c r="D1351" s="24">
        <v>200.3</v>
      </c>
      <c r="E1351" s="25">
        <v>26.5</v>
      </c>
      <c r="F1351" s="22" t="s">
        <v>85</v>
      </c>
    </row>
    <row r="1352">
      <c r="A1352" s="22" t="s">
        <v>141</v>
      </c>
      <c r="B1352" s="22" t="s">
        <v>59</v>
      </c>
      <c r="C1352" s="23">
        <v>41504.0</v>
      </c>
      <c r="D1352" s="24">
        <v>280.0</v>
      </c>
      <c r="E1352" s="25">
        <v>26.6</v>
      </c>
      <c r="F1352" s="22" t="s">
        <v>85</v>
      </c>
    </row>
    <row r="1353">
      <c r="A1353" s="22" t="s">
        <v>141</v>
      </c>
      <c r="B1353" s="22" t="s">
        <v>59</v>
      </c>
      <c r="C1353" s="23">
        <v>41504.0</v>
      </c>
      <c r="D1353" s="24">
        <v>288.8</v>
      </c>
      <c r="E1353" s="25">
        <v>26.6</v>
      </c>
      <c r="F1353" s="22" t="s">
        <v>85</v>
      </c>
    </row>
    <row r="1354">
      <c r="A1354" s="22" t="s">
        <v>141</v>
      </c>
      <c r="B1354" s="22" t="s">
        <v>148</v>
      </c>
      <c r="C1354" s="23">
        <v>41018.0</v>
      </c>
      <c r="D1354" s="24">
        <v>1.9</v>
      </c>
      <c r="E1354" s="25">
        <v>27.4</v>
      </c>
      <c r="F1354" s="22" t="s">
        <v>85</v>
      </c>
    </row>
    <row r="1355">
      <c r="A1355" s="22" t="s">
        <v>141</v>
      </c>
      <c r="B1355" s="22" t="s">
        <v>148</v>
      </c>
      <c r="C1355" s="23">
        <v>41018.0</v>
      </c>
      <c r="D1355" s="24">
        <v>115.7</v>
      </c>
      <c r="E1355" s="25">
        <v>27.3</v>
      </c>
      <c r="F1355" s="22" t="s">
        <v>85</v>
      </c>
    </row>
    <row r="1356">
      <c r="A1356" s="22" t="s">
        <v>141</v>
      </c>
      <c r="B1356" s="22" t="s">
        <v>148</v>
      </c>
      <c r="C1356" s="23">
        <v>41018.0</v>
      </c>
      <c r="D1356" s="24">
        <v>221.6</v>
      </c>
      <c r="E1356" s="25">
        <v>27.3</v>
      </c>
      <c r="F1356" s="22" t="s">
        <v>85</v>
      </c>
    </row>
    <row r="1357">
      <c r="A1357" s="22" t="s">
        <v>141</v>
      </c>
      <c r="B1357" s="22" t="s">
        <v>148</v>
      </c>
      <c r="C1357" s="23">
        <v>41018.0</v>
      </c>
      <c r="D1357" s="24">
        <v>229.7</v>
      </c>
      <c r="E1357" s="25">
        <v>27.3</v>
      </c>
      <c r="F1357" s="22" t="s">
        <v>85</v>
      </c>
    </row>
    <row r="1358">
      <c r="A1358" s="22" t="s">
        <v>141</v>
      </c>
      <c r="B1358" s="22" t="s">
        <v>148</v>
      </c>
      <c r="C1358" s="23">
        <v>41140.0</v>
      </c>
      <c r="D1358" s="24">
        <v>2.1</v>
      </c>
      <c r="E1358" s="25">
        <v>24.4</v>
      </c>
      <c r="F1358" s="22" t="s">
        <v>85</v>
      </c>
    </row>
    <row r="1359">
      <c r="A1359" s="22" t="s">
        <v>141</v>
      </c>
      <c r="B1359" s="22" t="s">
        <v>148</v>
      </c>
      <c r="C1359" s="23">
        <v>41140.0</v>
      </c>
      <c r="D1359" s="24">
        <v>6.4</v>
      </c>
      <c r="E1359" s="25">
        <v>24.5</v>
      </c>
      <c r="F1359" s="22" t="s">
        <v>85</v>
      </c>
    </row>
    <row r="1360">
      <c r="A1360" s="22" t="s">
        <v>141</v>
      </c>
      <c r="B1360" s="22" t="s">
        <v>148</v>
      </c>
      <c r="C1360" s="23">
        <v>41140.0</v>
      </c>
      <c r="D1360" s="24">
        <v>30.5</v>
      </c>
      <c r="E1360" s="25">
        <v>26.3</v>
      </c>
      <c r="F1360" s="22" t="s">
        <v>85</v>
      </c>
    </row>
    <row r="1361">
      <c r="A1361" s="22" t="s">
        <v>141</v>
      </c>
      <c r="B1361" s="22" t="s">
        <v>148</v>
      </c>
      <c r="C1361" s="23">
        <v>41140.0</v>
      </c>
      <c r="D1361" s="24">
        <v>131.3</v>
      </c>
      <c r="E1361" s="25">
        <v>29.0</v>
      </c>
      <c r="F1361" s="22" t="s">
        <v>85</v>
      </c>
    </row>
    <row r="1362">
      <c r="A1362" s="22" t="s">
        <v>141</v>
      </c>
      <c r="B1362" s="22" t="s">
        <v>148</v>
      </c>
      <c r="C1362" s="23">
        <v>41140.0</v>
      </c>
      <c r="D1362" s="24">
        <v>226.6</v>
      </c>
      <c r="E1362" s="25">
        <v>29.3</v>
      </c>
      <c r="F1362" s="22" t="s">
        <v>85</v>
      </c>
    </row>
    <row r="1363">
      <c r="A1363" s="22" t="s">
        <v>141</v>
      </c>
      <c r="B1363" s="22" t="s">
        <v>148</v>
      </c>
      <c r="C1363" s="23">
        <v>41140.0</v>
      </c>
      <c r="D1363" s="24">
        <v>234.6</v>
      </c>
      <c r="E1363" s="25">
        <v>29.2</v>
      </c>
      <c r="F1363" s="22" t="s">
        <v>85</v>
      </c>
    </row>
    <row r="1364">
      <c r="A1364" s="22" t="s">
        <v>141</v>
      </c>
      <c r="B1364" s="22" t="s">
        <v>148</v>
      </c>
      <c r="C1364" s="23">
        <v>41380.0</v>
      </c>
      <c r="D1364" s="24">
        <v>2.3</v>
      </c>
      <c r="E1364" s="25">
        <v>27.5</v>
      </c>
      <c r="F1364" s="22" t="s">
        <v>85</v>
      </c>
    </row>
    <row r="1365">
      <c r="A1365" s="22" t="s">
        <v>141</v>
      </c>
      <c r="B1365" s="22" t="s">
        <v>148</v>
      </c>
      <c r="C1365" s="23">
        <v>41380.0</v>
      </c>
      <c r="D1365" s="24">
        <v>118.5</v>
      </c>
      <c r="E1365" s="25">
        <v>28.3</v>
      </c>
      <c r="F1365" s="22" t="s">
        <v>85</v>
      </c>
    </row>
    <row r="1366">
      <c r="A1366" s="22" t="s">
        <v>141</v>
      </c>
      <c r="B1366" s="22" t="s">
        <v>148</v>
      </c>
      <c r="C1366" s="23">
        <v>41380.0</v>
      </c>
      <c r="D1366" s="24">
        <v>227.0</v>
      </c>
      <c r="E1366" s="25">
        <v>28.5</v>
      </c>
      <c r="F1366" s="22" t="s">
        <v>85</v>
      </c>
    </row>
    <row r="1367">
      <c r="A1367" s="22" t="s">
        <v>141</v>
      </c>
      <c r="B1367" s="22" t="s">
        <v>148</v>
      </c>
      <c r="C1367" s="23">
        <v>41380.0</v>
      </c>
      <c r="D1367" s="24">
        <v>234.6</v>
      </c>
      <c r="E1367" s="25">
        <v>28.6</v>
      </c>
      <c r="F1367" s="22" t="s">
        <v>85</v>
      </c>
    </row>
    <row r="1368">
      <c r="A1368" s="22" t="s">
        <v>141</v>
      </c>
      <c r="B1368" s="22" t="s">
        <v>148</v>
      </c>
      <c r="C1368" s="23">
        <v>41504.0</v>
      </c>
      <c r="D1368" s="24">
        <v>2.2</v>
      </c>
      <c r="E1368" s="25">
        <v>22.9</v>
      </c>
      <c r="F1368" s="22" t="s">
        <v>85</v>
      </c>
    </row>
    <row r="1369">
      <c r="A1369" s="22" t="s">
        <v>141</v>
      </c>
      <c r="B1369" s="22" t="s">
        <v>148</v>
      </c>
      <c r="C1369" s="23">
        <v>41504.0</v>
      </c>
      <c r="D1369" s="24">
        <v>7.0</v>
      </c>
      <c r="E1369" s="25">
        <v>22.8</v>
      </c>
      <c r="F1369" s="22" t="s">
        <v>85</v>
      </c>
    </row>
    <row r="1370">
      <c r="A1370" s="22" t="s">
        <v>141</v>
      </c>
      <c r="B1370" s="22" t="s">
        <v>148</v>
      </c>
      <c r="C1370" s="23">
        <v>41504.0</v>
      </c>
      <c r="D1370" s="24">
        <v>30.0</v>
      </c>
      <c r="E1370" s="25">
        <v>25.3</v>
      </c>
      <c r="F1370" s="22" t="s">
        <v>85</v>
      </c>
    </row>
    <row r="1371">
      <c r="A1371" s="22" t="s">
        <v>141</v>
      </c>
      <c r="B1371" s="22" t="s">
        <v>148</v>
      </c>
      <c r="C1371" s="23">
        <v>41504.0</v>
      </c>
      <c r="D1371" s="24">
        <v>133.1</v>
      </c>
      <c r="E1371" s="25">
        <v>25.8</v>
      </c>
      <c r="F1371" s="22" t="s">
        <v>85</v>
      </c>
    </row>
    <row r="1372">
      <c r="A1372" s="22" t="s">
        <v>141</v>
      </c>
      <c r="B1372" s="22" t="s">
        <v>148</v>
      </c>
      <c r="C1372" s="23">
        <v>41504.0</v>
      </c>
      <c r="D1372" s="24">
        <v>225.0</v>
      </c>
      <c r="E1372" s="25">
        <v>26.1</v>
      </c>
      <c r="F1372" s="22" t="s">
        <v>85</v>
      </c>
    </row>
    <row r="1373">
      <c r="A1373" s="22" t="s">
        <v>141</v>
      </c>
      <c r="B1373" s="22" t="s">
        <v>148</v>
      </c>
      <c r="C1373" s="23">
        <v>41504.0</v>
      </c>
      <c r="D1373" s="24">
        <v>232.6</v>
      </c>
      <c r="E1373" s="25">
        <v>26.2</v>
      </c>
      <c r="F1373" s="22" t="s">
        <v>85</v>
      </c>
    </row>
    <row r="1374">
      <c r="A1374" s="22" t="s">
        <v>141</v>
      </c>
      <c r="B1374" s="22" t="s">
        <v>149</v>
      </c>
      <c r="C1374" s="23">
        <v>41021.0</v>
      </c>
      <c r="D1374" s="24">
        <v>2.2</v>
      </c>
      <c r="E1374" s="25">
        <v>27.5</v>
      </c>
      <c r="F1374" s="22" t="s">
        <v>85</v>
      </c>
    </row>
    <row r="1375">
      <c r="A1375" s="22" t="s">
        <v>141</v>
      </c>
      <c r="B1375" s="22" t="s">
        <v>149</v>
      </c>
      <c r="C1375" s="23">
        <v>41021.0</v>
      </c>
      <c r="D1375" s="24">
        <v>75.6</v>
      </c>
      <c r="E1375" s="25">
        <v>27.6</v>
      </c>
      <c r="F1375" s="22" t="s">
        <v>85</v>
      </c>
    </row>
    <row r="1376">
      <c r="A1376" s="22" t="s">
        <v>141</v>
      </c>
      <c r="B1376" s="22" t="s">
        <v>149</v>
      </c>
      <c r="C1376" s="23">
        <v>41021.0</v>
      </c>
      <c r="D1376" s="24">
        <v>141.3</v>
      </c>
      <c r="E1376" s="25">
        <v>27.4</v>
      </c>
      <c r="F1376" s="22" t="s">
        <v>85</v>
      </c>
    </row>
    <row r="1377">
      <c r="A1377" s="22" t="s">
        <v>141</v>
      </c>
      <c r="B1377" s="22" t="s">
        <v>149</v>
      </c>
      <c r="C1377" s="23">
        <v>41021.0</v>
      </c>
      <c r="D1377" s="24">
        <v>149.3</v>
      </c>
      <c r="E1377" s="25">
        <v>27.6</v>
      </c>
      <c r="F1377" s="22" t="s">
        <v>85</v>
      </c>
    </row>
    <row r="1378">
      <c r="A1378" s="22" t="s">
        <v>141</v>
      </c>
      <c r="B1378" s="22" t="s">
        <v>149</v>
      </c>
      <c r="C1378" s="23">
        <v>41144.0</v>
      </c>
      <c r="D1378" s="24">
        <v>2.1</v>
      </c>
      <c r="E1378" s="25">
        <v>25.2</v>
      </c>
      <c r="F1378" s="22" t="s">
        <v>85</v>
      </c>
    </row>
    <row r="1379">
      <c r="A1379" s="22" t="s">
        <v>141</v>
      </c>
      <c r="B1379" s="22" t="s">
        <v>149</v>
      </c>
      <c r="C1379" s="23">
        <v>41144.0</v>
      </c>
      <c r="D1379" s="24">
        <v>11.1</v>
      </c>
      <c r="E1379" s="25">
        <v>25.2</v>
      </c>
      <c r="F1379" s="22" t="s">
        <v>85</v>
      </c>
    </row>
    <row r="1380">
      <c r="A1380" s="22" t="s">
        <v>141</v>
      </c>
      <c r="B1380" s="22" t="s">
        <v>149</v>
      </c>
      <c r="C1380" s="23">
        <v>41144.0</v>
      </c>
      <c r="D1380" s="24">
        <v>42.0</v>
      </c>
      <c r="E1380" s="25">
        <v>27.6</v>
      </c>
      <c r="F1380" s="22" t="s">
        <v>85</v>
      </c>
    </row>
    <row r="1381">
      <c r="A1381" s="22" t="s">
        <v>141</v>
      </c>
      <c r="B1381" s="22" t="s">
        <v>149</v>
      </c>
      <c r="C1381" s="23">
        <v>41144.0</v>
      </c>
      <c r="D1381" s="24">
        <v>97.1</v>
      </c>
      <c r="E1381" s="25">
        <v>28.9</v>
      </c>
      <c r="F1381" s="22" t="s">
        <v>85</v>
      </c>
    </row>
    <row r="1382">
      <c r="A1382" s="22" t="s">
        <v>141</v>
      </c>
      <c r="B1382" s="22" t="s">
        <v>149</v>
      </c>
      <c r="C1382" s="23">
        <v>41144.0</v>
      </c>
      <c r="D1382" s="24">
        <v>142.5</v>
      </c>
      <c r="E1382" s="25">
        <v>29.2</v>
      </c>
      <c r="F1382" s="22" t="s">
        <v>85</v>
      </c>
    </row>
    <row r="1383">
      <c r="A1383" s="22" t="s">
        <v>141</v>
      </c>
      <c r="B1383" s="22" t="s">
        <v>149</v>
      </c>
      <c r="C1383" s="23">
        <v>41144.0</v>
      </c>
      <c r="D1383" s="24">
        <v>150.4</v>
      </c>
      <c r="E1383" s="25">
        <v>29.2</v>
      </c>
      <c r="F1383" s="22" t="s">
        <v>85</v>
      </c>
    </row>
    <row r="1384">
      <c r="A1384" s="22" t="s">
        <v>141</v>
      </c>
      <c r="B1384" s="22" t="s">
        <v>149</v>
      </c>
      <c r="C1384" s="23">
        <v>41378.0</v>
      </c>
      <c r="D1384" s="24">
        <v>1.8</v>
      </c>
      <c r="E1384" s="25">
        <v>27.9</v>
      </c>
      <c r="F1384" s="22" t="s">
        <v>85</v>
      </c>
    </row>
    <row r="1385">
      <c r="A1385" s="22" t="s">
        <v>141</v>
      </c>
      <c r="B1385" s="22" t="s">
        <v>149</v>
      </c>
      <c r="C1385" s="23">
        <v>41378.0</v>
      </c>
      <c r="D1385" s="24">
        <v>75.0</v>
      </c>
      <c r="E1385" s="25">
        <v>28.0</v>
      </c>
      <c r="F1385" s="22" t="s">
        <v>85</v>
      </c>
    </row>
    <row r="1386">
      <c r="A1386" s="22" t="s">
        <v>141</v>
      </c>
      <c r="B1386" s="22" t="s">
        <v>149</v>
      </c>
      <c r="C1386" s="23">
        <v>41378.0</v>
      </c>
      <c r="D1386" s="24">
        <v>139.8</v>
      </c>
      <c r="E1386" s="25">
        <v>28.6</v>
      </c>
      <c r="F1386" s="22" t="s">
        <v>85</v>
      </c>
    </row>
    <row r="1387">
      <c r="A1387" s="22" t="s">
        <v>141</v>
      </c>
      <c r="B1387" s="22" t="s">
        <v>149</v>
      </c>
      <c r="C1387" s="23">
        <v>41378.0</v>
      </c>
      <c r="D1387" s="24">
        <v>147.9</v>
      </c>
      <c r="E1387" s="25">
        <v>28.5</v>
      </c>
      <c r="F1387" s="22" t="s">
        <v>85</v>
      </c>
    </row>
    <row r="1388">
      <c r="A1388" s="22" t="s">
        <v>141</v>
      </c>
      <c r="B1388" s="22" t="s">
        <v>149</v>
      </c>
      <c r="C1388" s="23">
        <v>41508.0</v>
      </c>
      <c r="D1388" s="24">
        <v>1.4</v>
      </c>
      <c r="E1388" s="25">
        <v>24.5</v>
      </c>
      <c r="F1388" s="22" t="s">
        <v>85</v>
      </c>
    </row>
    <row r="1389">
      <c r="A1389" s="22" t="s">
        <v>141</v>
      </c>
      <c r="B1389" s="22" t="s">
        <v>149</v>
      </c>
      <c r="C1389" s="23">
        <v>41508.0</v>
      </c>
      <c r="D1389" s="24">
        <v>4.5</v>
      </c>
      <c r="E1389" s="25">
        <v>24.3</v>
      </c>
      <c r="F1389" s="22" t="s">
        <v>85</v>
      </c>
    </row>
    <row r="1390">
      <c r="A1390" s="22" t="s">
        <v>141</v>
      </c>
      <c r="B1390" s="22" t="s">
        <v>149</v>
      </c>
      <c r="C1390" s="23">
        <v>41508.0</v>
      </c>
      <c r="D1390" s="24">
        <v>26.0</v>
      </c>
      <c r="E1390" s="25">
        <v>24.6</v>
      </c>
      <c r="F1390" s="22" t="s">
        <v>85</v>
      </c>
    </row>
    <row r="1391">
      <c r="A1391" s="22" t="s">
        <v>141</v>
      </c>
      <c r="B1391" s="22" t="s">
        <v>149</v>
      </c>
      <c r="C1391" s="23">
        <v>41508.0</v>
      </c>
      <c r="D1391" s="24">
        <v>95.0</v>
      </c>
      <c r="E1391" s="25">
        <v>26.1</v>
      </c>
      <c r="F1391" s="22" t="s">
        <v>85</v>
      </c>
    </row>
    <row r="1392">
      <c r="A1392" s="22" t="s">
        <v>141</v>
      </c>
      <c r="B1392" s="22" t="s">
        <v>149</v>
      </c>
      <c r="C1392" s="23">
        <v>41508.0</v>
      </c>
      <c r="D1392" s="24">
        <v>140.0</v>
      </c>
      <c r="E1392" s="25">
        <v>26.2</v>
      </c>
      <c r="F1392" s="22" t="s">
        <v>85</v>
      </c>
    </row>
    <row r="1393">
      <c r="A1393" s="22" t="s">
        <v>141</v>
      </c>
      <c r="B1393" s="22" t="s">
        <v>149</v>
      </c>
      <c r="C1393" s="23">
        <v>41508.0</v>
      </c>
      <c r="D1393" s="24">
        <v>148.1</v>
      </c>
      <c r="E1393" s="25">
        <v>26.1</v>
      </c>
      <c r="F1393" s="22" t="s">
        <v>85</v>
      </c>
    </row>
    <row r="1394">
      <c r="A1394" s="22" t="s">
        <v>141</v>
      </c>
      <c r="B1394" s="22" t="s">
        <v>150</v>
      </c>
      <c r="C1394" s="23">
        <v>41018.0</v>
      </c>
      <c r="D1394" s="24">
        <v>2.1</v>
      </c>
      <c r="E1394" s="25">
        <v>27.8</v>
      </c>
      <c r="F1394" s="22" t="s">
        <v>85</v>
      </c>
    </row>
    <row r="1395">
      <c r="A1395" s="22" t="s">
        <v>141</v>
      </c>
      <c r="B1395" s="22" t="s">
        <v>150</v>
      </c>
      <c r="C1395" s="23">
        <v>41018.0</v>
      </c>
      <c r="D1395" s="24">
        <v>111.6</v>
      </c>
      <c r="E1395" s="25">
        <v>27.8</v>
      </c>
      <c r="F1395" s="22" t="s">
        <v>85</v>
      </c>
    </row>
    <row r="1396">
      <c r="A1396" s="22" t="s">
        <v>141</v>
      </c>
      <c r="B1396" s="22" t="s">
        <v>150</v>
      </c>
      <c r="C1396" s="23">
        <v>41018.0</v>
      </c>
      <c r="D1396" s="24">
        <v>213.1</v>
      </c>
      <c r="E1396" s="25">
        <v>27.7</v>
      </c>
      <c r="F1396" s="22" t="s">
        <v>85</v>
      </c>
    </row>
    <row r="1397">
      <c r="A1397" s="22" t="s">
        <v>141</v>
      </c>
      <c r="B1397" s="22" t="s">
        <v>150</v>
      </c>
      <c r="C1397" s="23">
        <v>41018.0</v>
      </c>
      <c r="D1397" s="24">
        <v>220.9</v>
      </c>
      <c r="E1397" s="25">
        <v>27.8</v>
      </c>
      <c r="F1397" s="22" t="s">
        <v>85</v>
      </c>
    </row>
    <row r="1398">
      <c r="A1398" s="22" t="s">
        <v>141</v>
      </c>
      <c r="B1398" s="22" t="s">
        <v>150</v>
      </c>
      <c r="C1398" s="23">
        <v>41140.0</v>
      </c>
      <c r="D1398" s="24">
        <v>1.7</v>
      </c>
      <c r="E1398" s="25">
        <v>23.7</v>
      </c>
      <c r="F1398" s="22" t="s">
        <v>85</v>
      </c>
    </row>
    <row r="1399">
      <c r="A1399" s="22" t="s">
        <v>141</v>
      </c>
      <c r="B1399" s="22" t="s">
        <v>150</v>
      </c>
      <c r="C1399" s="23">
        <v>41140.0</v>
      </c>
      <c r="D1399" s="24">
        <v>8.0</v>
      </c>
      <c r="E1399" s="25">
        <v>23.8</v>
      </c>
      <c r="F1399" s="22" t="s">
        <v>85</v>
      </c>
    </row>
    <row r="1400">
      <c r="A1400" s="22" t="s">
        <v>141</v>
      </c>
      <c r="B1400" s="22" t="s">
        <v>150</v>
      </c>
      <c r="C1400" s="23">
        <v>41140.0</v>
      </c>
      <c r="D1400" s="24">
        <v>27.0</v>
      </c>
      <c r="E1400" s="25">
        <v>27.7</v>
      </c>
      <c r="F1400" s="22" t="s">
        <v>85</v>
      </c>
    </row>
    <row r="1401">
      <c r="A1401" s="22" t="s">
        <v>141</v>
      </c>
      <c r="B1401" s="22" t="s">
        <v>150</v>
      </c>
      <c r="C1401" s="23">
        <v>41140.0</v>
      </c>
      <c r="D1401" s="24">
        <v>130.0</v>
      </c>
      <c r="E1401" s="25">
        <v>28.7</v>
      </c>
      <c r="F1401" s="22" t="s">
        <v>85</v>
      </c>
    </row>
    <row r="1402">
      <c r="A1402" s="22" t="s">
        <v>141</v>
      </c>
      <c r="B1402" s="22" t="s">
        <v>150</v>
      </c>
      <c r="C1402" s="23">
        <v>41140.0</v>
      </c>
      <c r="D1402" s="24">
        <v>207.0</v>
      </c>
      <c r="E1402" s="25">
        <v>29.1</v>
      </c>
      <c r="F1402" s="22" t="s">
        <v>85</v>
      </c>
    </row>
    <row r="1403">
      <c r="A1403" s="22" t="s">
        <v>141</v>
      </c>
      <c r="B1403" s="22" t="s">
        <v>150</v>
      </c>
      <c r="C1403" s="23">
        <v>41140.0</v>
      </c>
      <c r="D1403" s="24">
        <v>216.0</v>
      </c>
      <c r="E1403" s="25">
        <v>29.2</v>
      </c>
      <c r="F1403" s="22" t="s">
        <v>85</v>
      </c>
    </row>
    <row r="1404">
      <c r="A1404" s="22" t="s">
        <v>141</v>
      </c>
      <c r="B1404" s="22" t="s">
        <v>150</v>
      </c>
      <c r="C1404" s="23">
        <v>41380.0</v>
      </c>
      <c r="D1404" s="24">
        <v>5.4</v>
      </c>
      <c r="E1404" s="25">
        <v>27.6</v>
      </c>
      <c r="F1404" s="22" t="s">
        <v>85</v>
      </c>
    </row>
    <row r="1405">
      <c r="A1405" s="22" t="s">
        <v>141</v>
      </c>
      <c r="B1405" s="22" t="s">
        <v>150</v>
      </c>
      <c r="C1405" s="23">
        <v>41380.0</v>
      </c>
      <c r="D1405" s="24">
        <v>112.5</v>
      </c>
      <c r="E1405" s="25">
        <v>27.9</v>
      </c>
      <c r="F1405" s="22" t="s">
        <v>85</v>
      </c>
    </row>
    <row r="1406">
      <c r="A1406" s="22" t="s">
        <v>141</v>
      </c>
      <c r="B1406" s="22" t="s">
        <v>150</v>
      </c>
      <c r="C1406" s="23">
        <v>41380.0</v>
      </c>
      <c r="D1406" s="24">
        <v>211.6</v>
      </c>
      <c r="E1406" s="25">
        <v>28.6</v>
      </c>
      <c r="F1406" s="22" t="s">
        <v>85</v>
      </c>
    </row>
    <row r="1407">
      <c r="A1407" s="22" t="s">
        <v>141</v>
      </c>
      <c r="B1407" s="22" t="s">
        <v>150</v>
      </c>
      <c r="C1407" s="23">
        <v>41380.0</v>
      </c>
      <c r="D1407" s="24">
        <v>218.6</v>
      </c>
      <c r="E1407" s="25">
        <v>28.8</v>
      </c>
      <c r="F1407" s="22" t="s">
        <v>85</v>
      </c>
    </row>
    <row r="1408">
      <c r="A1408" s="22" t="s">
        <v>141</v>
      </c>
      <c r="B1408" s="22" t="s">
        <v>150</v>
      </c>
      <c r="C1408" s="23">
        <v>41505.0</v>
      </c>
      <c r="D1408" s="24">
        <v>2.0</v>
      </c>
      <c r="E1408" s="25">
        <v>23.6</v>
      </c>
      <c r="F1408" s="22" t="s">
        <v>85</v>
      </c>
    </row>
    <row r="1409">
      <c r="A1409" s="22" t="s">
        <v>141</v>
      </c>
      <c r="B1409" s="22" t="s">
        <v>150</v>
      </c>
      <c r="C1409" s="23">
        <v>41505.0</v>
      </c>
      <c r="D1409" s="24">
        <v>4.6</v>
      </c>
      <c r="E1409" s="25">
        <v>23.7</v>
      </c>
      <c r="F1409" s="22" t="s">
        <v>85</v>
      </c>
    </row>
    <row r="1410">
      <c r="A1410" s="22" t="s">
        <v>141</v>
      </c>
      <c r="B1410" s="22" t="s">
        <v>150</v>
      </c>
      <c r="C1410" s="23">
        <v>41505.0</v>
      </c>
      <c r="D1410" s="24">
        <v>30.3</v>
      </c>
      <c r="E1410" s="25">
        <v>25.4</v>
      </c>
      <c r="F1410" s="22" t="s">
        <v>85</v>
      </c>
    </row>
    <row r="1411">
      <c r="A1411" s="22" t="s">
        <v>141</v>
      </c>
      <c r="B1411" s="22" t="s">
        <v>150</v>
      </c>
      <c r="C1411" s="23">
        <v>41505.0</v>
      </c>
      <c r="D1411" s="24">
        <v>126.5</v>
      </c>
      <c r="E1411" s="25">
        <v>26.0</v>
      </c>
      <c r="F1411" s="22" t="s">
        <v>85</v>
      </c>
    </row>
    <row r="1412">
      <c r="A1412" s="22" t="s">
        <v>141</v>
      </c>
      <c r="B1412" s="22" t="s">
        <v>150</v>
      </c>
      <c r="C1412" s="23">
        <v>41505.0</v>
      </c>
      <c r="D1412" s="24">
        <v>212.4</v>
      </c>
      <c r="E1412" s="25">
        <v>26.1</v>
      </c>
      <c r="F1412" s="22" t="s">
        <v>85</v>
      </c>
    </row>
    <row r="1413">
      <c r="A1413" s="22" t="s">
        <v>141</v>
      </c>
      <c r="B1413" s="22" t="s">
        <v>150</v>
      </c>
      <c r="C1413" s="23">
        <v>41505.0</v>
      </c>
      <c r="D1413" s="24">
        <v>221.1</v>
      </c>
      <c r="E1413" s="25">
        <v>26.0</v>
      </c>
      <c r="F1413" s="22" t="s">
        <v>85</v>
      </c>
    </row>
    <row r="1414">
      <c r="A1414" s="22" t="s">
        <v>141</v>
      </c>
      <c r="B1414" s="22" t="s">
        <v>151</v>
      </c>
      <c r="C1414" s="23">
        <v>41021.0</v>
      </c>
      <c r="D1414" s="24">
        <v>1.7</v>
      </c>
      <c r="E1414" s="25">
        <v>28.0</v>
      </c>
      <c r="F1414" s="22" t="s">
        <v>85</v>
      </c>
    </row>
    <row r="1415">
      <c r="A1415" s="22" t="s">
        <v>141</v>
      </c>
      <c r="B1415" s="22" t="s">
        <v>151</v>
      </c>
      <c r="C1415" s="23">
        <v>41021.0</v>
      </c>
      <c r="D1415" s="24">
        <v>115.3</v>
      </c>
      <c r="E1415" s="25">
        <v>27.8</v>
      </c>
      <c r="F1415" s="22" t="s">
        <v>85</v>
      </c>
    </row>
    <row r="1416">
      <c r="A1416" s="22" t="s">
        <v>141</v>
      </c>
      <c r="B1416" s="22" t="s">
        <v>151</v>
      </c>
      <c r="C1416" s="23">
        <v>41021.0</v>
      </c>
      <c r="D1416" s="24">
        <v>229.1</v>
      </c>
      <c r="E1416" s="25">
        <v>27.8</v>
      </c>
      <c r="F1416" s="22" t="s">
        <v>85</v>
      </c>
    </row>
    <row r="1417">
      <c r="A1417" s="22" t="s">
        <v>141</v>
      </c>
      <c r="B1417" s="22" t="s">
        <v>151</v>
      </c>
      <c r="C1417" s="23">
        <v>41021.0</v>
      </c>
      <c r="D1417" s="24">
        <v>229.1</v>
      </c>
      <c r="E1417" s="25">
        <v>27.8</v>
      </c>
      <c r="F1417" s="22" t="s">
        <v>85</v>
      </c>
    </row>
    <row r="1418">
      <c r="A1418" s="22" t="s">
        <v>141</v>
      </c>
      <c r="B1418" s="22" t="s">
        <v>151</v>
      </c>
      <c r="C1418" s="23">
        <v>41144.0</v>
      </c>
      <c r="D1418" s="24">
        <v>1.9</v>
      </c>
      <c r="E1418" s="25">
        <v>23.6</v>
      </c>
      <c r="F1418" s="22" t="s">
        <v>85</v>
      </c>
    </row>
    <row r="1419">
      <c r="A1419" s="22" t="s">
        <v>141</v>
      </c>
      <c r="B1419" s="22" t="s">
        <v>151</v>
      </c>
      <c r="C1419" s="23">
        <v>41144.0</v>
      </c>
      <c r="D1419" s="24">
        <v>5.1</v>
      </c>
      <c r="E1419" s="25">
        <v>26.3</v>
      </c>
      <c r="F1419" s="22" t="s">
        <v>85</v>
      </c>
    </row>
    <row r="1420">
      <c r="A1420" s="22" t="s">
        <v>141</v>
      </c>
      <c r="B1420" s="22" t="s">
        <v>151</v>
      </c>
      <c r="C1420" s="23">
        <v>41144.0</v>
      </c>
      <c r="D1420" s="24">
        <v>26.8</v>
      </c>
      <c r="E1420" s="25">
        <v>27.5</v>
      </c>
      <c r="F1420" s="22" t="s">
        <v>85</v>
      </c>
    </row>
    <row r="1421">
      <c r="A1421" s="22" t="s">
        <v>141</v>
      </c>
      <c r="B1421" s="22" t="s">
        <v>151</v>
      </c>
      <c r="C1421" s="23">
        <v>41144.0</v>
      </c>
      <c r="D1421" s="24">
        <v>127.4</v>
      </c>
      <c r="E1421" s="25">
        <v>28.9</v>
      </c>
      <c r="F1421" s="22" t="s">
        <v>85</v>
      </c>
    </row>
    <row r="1422">
      <c r="A1422" s="22" t="s">
        <v>141</v>
      </c>
      <c r="B1422" s="22" t="s">
        <v>151</v>
      </c>
      <c r="C1422" s="23">
        <v>41144.0</v>
      </c>
      <c r="D1422" s="24">
        <v>220.7</v>
      </c>
      <c r="E1422" s="25">
        <v>29.1</v>
      </c>
      <c r="F1422" s="22" t="s">
        <v>85</v>
      </c>
    </row>
    <row r="1423">
      <c r="A1423" s="22" t="s">
        <v>141</v>
      </c>
      <c r="B1423" s="22" t="s">
        <v>151</v>
      </c>
      <c r="C1423" s="23">
        <v>41144.0</v>
      </c>
      <c r="D1423" s="24">
        <v>228.7</v>
      </c>
      <c r="E1423" s="25">
        <v>29.2</v>
      </c>
      <c r="F1423" s="22" t="s">
        <v>85</v>
      </c>
    </row>
    <row r="1424">
      <c r="A1424" s="22" t="s">
        <v>141</v>
      </c>
      <c r="B1424" s="22" t="s">
        <v>151</v>
      </c>
      <c r="C1424" s="23">
        <v>41379.0</v>
      </c>
      <c r="D1424" s="24">
        <v>4.0</v>
      </c>
      <c r="E1424" s="25">
        <v>28.1</v>
      </c>
      <c r="F1424" s="22" t="s">
        <v>85</v>
      </c>
    </row>
    <row r="1425">
      <c r="A1425" s="22" t="s">
        <v>141</v>
      </c>
      <c r="B1425" s="22" t="s">
        <v>151</v>
      </c>
      <c r="C1425" s="23">
        <v>41379.0</v>
      </c>
      <c r="D1425" s="24">
        <v>114.8</v>
      </c>
      <c r="E1425" s="25">
        <v>28.7</v>
      </c>
      <c r="F1425" s="22" t="s">
        <v>85</v>
      </c>
    </row>
    <row r="1426">
      <c r="A1426" s="22" t="s">
        <v>141</v>
      </c>
      <c r="B1426" s="22" t="s">
        <v>151</v>
      </c>
      <c r="C1426" s="23">
        <v>41379.0</v>
      </c>
      <c r="D1426" s="24">
        <v>220.0</v>
      </c>
      <c r="E1426" s="25">
        <v>28.8</v>
      </c>
      <c r="F1426" s="22" t="s">
        <v>85</v>
      </c>
    </row>
    <row r="1427">
      <c r="A1427" s="22" t="s">
        <v>141</v>
      </c>
      <c r="B1427" s="22" t="s">
        <v>151</v>
      </c>
      <c r="C1427" s="23">
        <v>41379.0</v>
      </c>
      <c r="D1427" s="24">
        <v>228.3</v>
      </c>
      <c r="E1427" s="25">
        <v>28.6</v>
      </c>
      <c r="F1427" s="22" t="s">
        <v>85</v>
      </c>
    </row>
    <row r="1428">
      <c r="A1428" s="22" t="s">
        <v>141</v>
      </c>
      <c r="B1428" s="22" t="s">
        <v>151</v>
      </c>
      <c r="C1428" s="23">
        <v>41508.0</v>
      </c>
      <c r="D1428" s="24">
        <v>1.6</v>
      </c>
      <c r="E1428" s="25">
        <v>22.6</v>
      </c>
      <c r="F1428" s="22" t="s">
        <v>85</v>
      </c>
    </row>
    <row r="1429">
      <c r="A1429" s="22" t="s">
        <v>141</v>
      </c>
      <c r="B1429" s="22" t="s">
        <v>151</v>
      </c>
      <c r="C1429" s="23">
        <v>41508.0</v>
      </c>
      <c r="D1429" s="24">
        <v>5.4</v>
      </c>
      <c r="E1429" s="25">
        <v>22.7</v>
      </c>
      <c r="F1429" s="22" t="s">
        <v>85</v>
      </c>
    </row>
    <row r="1430">
      <c r="A1430" s="22" t="s">
        <v>141</v>
      </c>
      <c r="B1430" s="22" t="s">
        <v>151</v>
      </c>
      <c r="C1430" s="23">
        <v>41508.0</v>
      </c>
      <c r="D1430" s="24">
        <v>35.0</v>
      </c>
      <c r="E1430" s="25">
        <v>24.7</v>
      </c>
      <c r="F1430" s="22" t="s">
        <v>85</v>
      </c>
    </row>
    <row r="1431">
      <c r="A1431" s="22" t="s">
        <v>141</v>
      </c>
      <c r="B1431" s="22" t="s">
        <v>151</v>
      </c>
      <c r="C1431" s="23">
        <v>41508.0</v>
      </c>
      <c r="D1431" s="24">
        <v>127.1</v>
      </c>
      <c r="E1431" s="25">
        <v>25.6</v>
      </c>
      <c r="F1431" s="22" t="s">
        <v>85</v>
      </c>
    </row>
    <row r="1432">
      <c r="A1432" s="22" t="s">
        <v>141</v>
      </c>
      <c r="B1432" s="22" t="s">
        <v>151</v>
      </c>
      <c r="C1432" s="23">
        <v>41508.0</v>
      </c>
      <c r="D1432" s="24">
        <v>221.8</v>
      </c>
      <c r="E1432" s="25">
        <v>25.6</v>
      </c>
      <c r="F1432" s="22" t="s">
        <v>85</v>
      </c>
    </row>
    <row r="1433">
      <c r="A1433" s="22" t="s">
        <v>141</v>
      </c>
      <c r="B1433" s="22" t="s">
        <v>151</v>
      </c>
      <c r="C1433" s="23">
        <v>41508.0</v>
      </c>
      <c r="D1433" s="24">
        <v>229.7</v>
      </c>
      <c r="E1433" s="25">
        <v>25.7</v>
      </c>
      <c r="F1433" s="22" t="s">
        <v>85</v>
      </c>
    </row>
    <row r="1434">
      <c r="A1434" s="22" t="s">
        <v>141</v>
      </c>
      <c r="B1434" s="22" t="s">
        <v>152</v>
      </c>
      <c r="C1434" s="23">
        <v>41018.0</v>
      </c>
      <c r="D1434" s="24">
        <v>1.7</v>
      </c>
      <c r="E1434" s="25">
        <v>27.6</v>
      </c>
      <c r="F1434" s="22" t="s">
        <v>85</v>
      </c>
    </row>
    <row r="1435">
      <c r="A1435" s="22" t="s">
        <v>141</v>
      </c>
      <c r="B1435" s="22" t="s">
        <v>152</v>
      </c>
      <c r="C1435" s="23">
        <v>41018.0</v>
      </c>
      <c r="D1435" s="24">
        <v>77.5</v>
      </c>
      <c r="E1435" s="25">
        <v>27.6</v>
      </c>
      <c r="F1435" s="22" t="s">
        <v>85</v>
      </c>
    </row>
    <row r="1436">
      <c r="A1436" s="22" t="s">
        <v>141</v>
      </c>
      <c r="B1436" s="22" t="s">
        <v>152</v>
      </c>
      <c r="C1436" s="23">
        <v>41018.0</v>
      </c>
      <c r="D1436" s="24">
        <v>134.9</v>
      </c>
      <c r="E1436" s="25">
        <v>27.6</v>
      </c>
      <c r="F1436" s="22" t="s">
        <v>85</v>
      </c>
    </row>
    <row r="1437">
      <c r="A1437" s="22" t="s">
        <v>141</v>
      </c>
      <c r="B1437" s="22" t="s">
        <v>152</v>
      </c>
      <c r="C1437" s="23">
        <v>41018.0</v>
      </c>
      <c r="D1437" s="24">
        <v>143.0</v>
      </c>
      <c r="E1437" s="25">
        <v>27.5</v>
      </c>
      <c r="F1437" s="22" t="s">
        <v>85</v>
      </c>
    </row>
    <row r="1438">
      <c r="A1438" s="22" t="s">
        <v>141</v>
      </c>
      <c r="B1438" s="22" t="s">
        <v>152</v>
      </c>
      <c r="C1438" s="23">
        <v>41141.0</v>
      </c>
      <c r="D1438" s="24">
        <v>2.0</v>
      </c>
      <c r="E1438" s="25">
        <v>23.6</v>
      </c>
      <c r="F1438" s="22" t="s">
        <v>85</v>
      </c>
    </row>
    <row r="1439">
      <c r="A1439" s="22" t="s">
        <v>141</v>
      </c>
      <c r="B1439" s="22" t="s">
        <v>152</v>
      </c>
      <c r="C1439" s="23">
        <v>41141.0</v>
      </c>
      <c r="D1439" s="24">
        <v>7.0</v>
      </c>
      <c r="E1439" s="25">
        <v>23.6</v>
      </c>
      <c r="F1439" s="22" t="s">
        <v>85</v>
      </c>
    </row>
    <row r="1440">
      <c r="A1440" s="22" t="s">
        <v>141</v>
      </c>
      <c r="B1440" s="22" t="s">
        <v>152</v>
      </c>
      <c r="C1440" s="23">
        <v>41141.0</v>
      </c>
      <c r="D1440" s="24">
        <v>14.0</v>
      </c>
      <c r="E1440" s="25">
        <v>26.5</v>
      </c>
      <c r="F1440" s="22" t="s">
        <v>85</v>
      </c>
    </row>
    <row r="1441">
      <c r="A1441" s="22" t="s">
        <v>141</v>
      </c>
      <c r="B1441" s="22" t="s">
        <v>152</v>
      </c>
      <c r="C1441" s="23">
        <v>41141.0</v>
      </c>
      <c r="D1441" s="24">
        <v>91.0</v>
      </c>
      <c r="E1441" s="25">
        <v>28.8</v>
      </c>
      <c r="F1441" s="22" t="s">
        <v>85</v>
      </c>
    </row>
    <row r="1442">
      <c r="A1442" s="22" t="s">
        <v>141</v>
      </c>
      <c r="B1442" s="22" t="s">
        <v>152</v>
      </c>
      <c r="C1442" s="23">
        <v>41141.0</v>
      </c>
      <c r="D1442" s="24">
        <v>136.0</v>
      </c>
      <c r="E1442" s="25">
        <v>389.3</v>
      </c>
      <c r="F1442" s="22" t="s">
        <v>85</v>
      </c>
    </row>
    <row r="1443">
      <c r="A1443" s="22" t="s">
        <v>141</v>
      </c>
      <c r="B1443" s="22" t="s">
        <v>152</v>
      </c>
      <c r="C1443" s="23">
        <v>41141.0</v>
      </c>
      <c r="D1443" s="24">
        <v>143.5</v>
      </c>
      <c r="E1443" s="25">
        <v>30.6</v>
      </c>
      <c r="F1443" s="22" t="s">
        <v>85</v>
      </c>
    </row>
    <row r="1444">
      <c r="A1444" s="22" t="s">
        <v>141</v>
      </c>
      <c r="B1444" s="22" t="s">
        <v>152</v>
      </c>
      <c r="C1444" s="23">
        <v>41380.0</v>
      </c>
      <c r="D1444" s="24">
        <v>3.0</v>
      </c>
      <c r="E1444" s="25">
        <v>27.5</v>
      </c>
      <c r="F1444" s="22" t="s">
        <v>85</v>
      </c>
    </row>
    <row r="1445">
      <c r="A1445" s="22" t="s">
        <v>141</v>
      </c>
      <c r="B1445" s="22" t="s">
        <v>152</v>
      </c>
      <c r="C1445" s="23">
        <v>41380.0</v>
      </c>
      <c r="D1445" s="24">
        <v>71.9</v>
      </c>
      <c r="E1445" s="25">
        <v>27.6</v>
      </c>
      <c r="F1445" s="22" t="s">
        <v>85</v>
      </c>
    </row>
    <row r="1446">
      <c r="A1446" s="22" t="s">
        <v>141</v>
      </c>
      <c r="B1446" s="22" t="s">
        <v>152</v>
      </c>
      <c r="C1446" s="23">
        <v>41380.0</v>
      </c>
      <c r="D1446" s="24">
        <v>133.3</v>
      </c>
      <c r="E1446" s="25">
        <v>28.3</v>
      </c>
      <c r="F1446" s="22" t="s">
        <v>85</v>
      </c>
    </row>
    <row r="1447">
      <c r="A1447" s="22" t="s">
        <v>141</v>
      </c>
      <c r="B1447" s="22" t="s">
        <v>152</v>
      </c>
      <c r="C1447" s="23">
        <v>41380.0</v>
      </c>
      <c r="D1447" s="24">
        <v>142.0</v>
      </c>
      <c r="E1447" s="25">
        <v>28.3</v>
      </c>
      <c r="F1447" s="22" t="s">
        <v>85</v>
      </c>
    </row>
    <row r="1448">
      <c r="A1448" s="22" t="s">
        <v>141</v>
      </c>
      <c r="B1448" s="22" t="s">
        <v>152</v>
      </c>
      <c r="C1448" s="23">
        <v>41505.0</v>
      </c>
      <c r="D1448" s="24">
        <v>1.7</v>
      </c>
      <c r="E1448" s="25">
        <v>21.7</v>
      </c>
      <c r="F1448" s="22" t="s">
        <v>85</v>
      </c>
    </row>
    <row r="1449">
      <c r="A1449" s="22" t="s">
        <v>141</v>
      </c>
      <c r="B1449" s="22" t="s">
        <v>152</v>
      </c>
      <c r="C1449" s="23">
        <v>41505.0</v>
      </c>
      <c r="D1449" s="24">
        <v>4.0</v>
      </c>
      <c r="E1449" s="25">
        <v>21.6</v>
      </c>
      <c r="F1449" s="22" t="s">
        <v>85</v>
      </c>
    </row>
    <row r="1450">
      <c r="A1450" s="22" t="s">
        <v>141</v>
      </c>
      <c r="B1450" s="22" t="s">
        <v>152</v>
      </c>
      <c r="C1450" s="23">
        <v>41505.0</v>
      </c>
      <c r="D1450" s="24">
        <v>90.9</v>
      </c>
      <c r="E1450" s="25">
        <v>25.3</v>
      </c>
      <c r="F1450" s="22" t="s">
        <v>85</v>
      </c>
    </row>
    <row r="1451">
      <c r="A1451" s="22" t="s">
        <v>141</v>
      </c>
      <c r="B1451" s="22" t="s">
        <v>152</v>
      </c>
      <c r="C1451" s="23">
        <v>41505.0</v>
      </c>
      <c r="D1451" s="24">
        <v>132.9</v>
      </c>
      <c r="E1451" s="25">
        <v>25.6</v>
      </c>
      <c r="F1451" s="22" t="s">
        <v>85</v>
      </c>
    </row>
    <row r="1452">
      <c r="A1452" s="22" t="s">
        <v>141</v>
      </c>
      <c r="B1452" s="22" t="s">
        <v>152</v>
      </c>
      <c r="C1452" s="23">
        <v>41505.0</v>
      </c>
      <c r="D1452" s="24">
        <v>140.9</v>
      </c>
      <c r="E1452" s="25">
        <v>25.4</v>
      </c>
      <c r="F1452" s="22" t="s">
        <v>85</v>
      </c>
    </row>
    <row r="1453">
      <c r="A1453" s="22" t="s">
        <v>141</v>
      </c>
      <c r="B1453" s="22" t="s">
        <v>153</v>
      </c>
      <c r="C1453" s="23">
        <v>41021.0</v>
      </c>
      <c r="D1453" s="24">
        <v>1.7</v>
      </c>
      <c r="E1453" s="25">
        <v>27.6</v>
      </c>
      <c r="F1453" s="22" t="s">
        <v>85</v>
      </c>
    </row>
    <row r="1454">
      <c r="A1454" s="22" t="s">
        <v>141</v>
      </c>
      <c r="B1454" s="22" t="s">
        <v>153</v>
      </c>
      <c r="C1454" s="23">
        <v>41021.0</v>
      </c>
      <c r="D1454" s="24">
        <v>116.5</v>
      </c>
      <c r="E1454" s="25">
        <v>27.6</v>
      </c>
      <c r="F1454" s="22" t="s">
        <v>85</v>
      </c>
    </row>
    <row r="1455">
      <c r="A1455" s="22" t="s">
        <v>141</v>
      </c>
      <c r="B1455" s="22" t="s">
        <v>153</v>
      </c>
      <c r="C1455" s="23">
        <v>41021.0</v>
      </c>
      <c r="D1455" s="24">
        <v>223.6</v>
      </c>
      <c r="E1455" s="25">
        <v>27.6</v>
      </c>
      <c r="F1455" s="22" t="s">
        <v>85</v>
      </c>
    </row>
    <row r="1456">
      <c r="A1456" s="22" t="s">
        <v>141</v>
      </c>
      <c r="B1456" s="22" t="s">
        <v>153</v>
      </c>
      <c r="C1456" s="23">
        <v>41021.0</v>
      </c>
      <c r="D1456" s="24">
        <v>231.5</v>
      </c>
      <c r="E1456" s="25">
        <v>27.6</v>
      </c>
      <c r="F1456" s="22" t="s">
        <v>85</v>
      </c>
    </row>
    <row r="1457">
      <c r="A1457" s="22" t="s">
        <v>141</v>
      </c>
      <c r="B1457" s="22" t="s">
        <v>153</v>
      </c>
      <c r="C1457" s="23">
        <v>41144.0</v>
      </c>
      <c r="D1457" s="24">
        <v>1.8</v>
      </c>
      <c r="E1457" s="25">
        <v>23.3</v>
      </c>
      <c r="F1457" s="22" t="s">
        <v>85</v>
      </c>
    </row>
    <row r="1458">
      <c r="A1458" s="22" t="s">
        <v>141</v>
      </c>
      <c r="B1458" s="22" t="s">
        <v>153</v>
      </c>
      <c r="C1458" s="23">
        <v>41144.0</v>
      </c>
      <c r="D1458" s="24">
        <v>10.0</v>
      </c>
      <c r="E1458" s="25">
        <v>23.3</v>
      </c>
      <c r="F1458" s="22" t="s">
        <v>85</v>
      </c>
    </row>
    <row r="1459">
      <c r="A1459" s="22" t="s">
        <v>141</v>
      </c>
      <c r="B1459" s="22" t="s">
        <v>153</v>
      </c>
      <c r="C1459" s="23">
        <v>41144.0</v>
      </c>
      <c r="D1459" s="24">
        <v>135.0</v>
      </c>
      <c r="E1459" s="25">
        <v>29.1</v>
      </c>
      <c r="F1459" s="22" t="s">
        <v>85</v>
      </c>
    </row>
    <row r="1460">
      <c r="A1460" s="22" t="s">
        <v>141</v>
      </c>
      <c r="B1460" s="22" t="s">
        <v>153</v>
      </c>
      <c r="C1460" s="23">
        <v>41144.0</v>
      </c>
      <c r="D1460" s="24">
        <v>224.1</v>
      </c>
      <c r="E1460" s="25">
        <v>29.1</v>
      </c>
      <c r="F1460" s="22" t="s">
        <v>85</v>
      </c>
    </row>
    <row r="1461">
      <c r="A1461" s="22" t="s">
        <v>141</v>
      </c>
      <c r="B1461" s="22" t="s">
        <v>153</v>
      </c>
      <c r="C1461" s="23">
        <v>41144.0</v>
      </c>
      <c r="D1461" s="24">
        <v>231.9</v>
      </c>
      <c r="E1461" s="25">
        <v>29.1</v>
      </c>
      <c r="F1461" s="22" t="s">
        <v>85</v>
      </c>
    </row>
    <row r="1462">
      <c r="A1462" s="22" t="s">
        <v>141</v>
      </c>
      <c r="B1462" s="22" t="s">
        <v>153</v>
      </c>
      <c r="C1462" s="23">
        <v>41380.0</v>
      </c>
      <c r="D1462" s="24">
        <v>1.9</v>
      </c>
      <c r="E1462" s="25">
        <v>28.1</v>
      </c>
      <c r="F1462" s="22" t="s">
        <v>85</v>
      </c>
    </row>
    <row r="1463">
      <c r="A1463" s="22" t="s">
        <v>141</v>
      </c>
      <c r="B1463" s="22" t="s">
        <v>153</v>
      </c>
      <c r="C1463" s="23">
        <v>41380.0</v>
      </c>
      <c r="D1463" s="24">
        <v>116.4</v>
      </c>
      <c r="E1463" s="25">
        <v>27.9</v>
      </c>
      <c r="F1463" s="22" t="s">
        <v>85</v>
      </c>
    </row>
    <row r="1464">
      <c r="A1464" s="22" t="s">
        <v>141</v>
      </c>
      <c r="B1464" s="22" t="s">
        <v>153</v>
      </c>
      <c r="C1464" s="23">
        <v>41380.0</v>
      </c>
      <c r="D1464" s="24">
        <v>223.2</v>
      </c>
      <c r="E1464" s="25">
        <v>28.9</v>
      </c>
      <c r="F1464" s="22" t="s">
        <v>85</v>
      </c>
    </row>
    <row r="1465">
      <c r="A1465" s="22" t="s">
        <v>141</v>
      </c>
      <c r="B1465" s="22" t="s">
        <v>153</v>
      </c>
      <c r="C1465" s="23">
        <v>41380.0</v>
      </c>
      <c r="D1465" s="24">
        <v>231.2</v>
      </c>
      <c r="E1465" s="25">
        <v>28.9</v>
      </c>
      <c r="F1465" s="22" t="s">
        <v>85</v>
      </c>
    </row>
    <row r="1466">
      <c r="A1466" s="22" t="s">
        <v>141</v>
      </c>
      <c r="B1466" s="22" t="s">
        <v>153</v>
      </c>
      <c r="C1466" s="23">
        <v>41508.0</v>
      </c>
      <c r="D1466" s="24">
        <v>1.9</v>
      </c>
      <c r="E1466" s="25">
        <v>23.3</v>
      </c>
      <c r="F1466" s="22" t="s">
        <v>85</v>
      </c>
    </row>
    <row r="1467">
      <c r="A1467" s="22" t="s">
        <v>141</v>
      </c>
      <c r="B1467" s="22" t="s">
        <v>153</v>
      </c>
      <c r="C1467" s="23">
        <v>41508.0</v>
      </c>
      <c r="D1467" s="24">
        <v>4.0</v>
      </c>
      <c r="E1467" s="25">
        <v>23.3</v>
      </c>
      <c r="F1467" s="22" t="s">
        <v>85</v>
      </c>
    </row>
    <row r="1468">
      <c r="A1468" s="22" t="s">
        <v>141</v>
      </c>
      <c r="B1468" s="22" t="s">
        <v>153</v>
      </c>
      <c r="C1468" s="23">
        <v>41508.0</v>
      </c>
      <c r="D1468" s="24">
        <v>30.0</v>
      </c>
      <c r="E1468" s="25">
        <v>24.6</v>
      </c>
      <c r="F1468" s="22" t="s">
        <v>85</v>
      </c>
    </row>
    <row r="1469">
      <c r="A1469" s="22" t="s">
        <v>141</v>
      </c>
      <c r="B1469" s="22" t="s">
        <v>153</v>
      </c>
      <c r="C1469" s="23">
        <v>41508.0</v>
      </c>
      <c r="D1469" s="24">
        <v>133.5</v>
      </c>
      <c r="E1469" s="25">
        <v>25.8</v>
      </c>
      <c r="F1469" s="22" t="s">
        <v>85</v>
      </c>
    </row>
    <row r="1470">
      <c r="A1470" s="22" t="s">
        <v>141</v>
      </c>
      <c r="B1470" s="22" t="s">
        <v>153</v>
      </c>
      <c r="C1470" s="23">
        <v>41508.0</v>
      </c>
      <c r="D1470" s="24">
        <v>222.3</v>
      </c>
      <c r="E1470" s="25">
        <v>25.6</v>
      </c>
      <c r="F1470" s="22" t="s">
        <v>85</v>
      </c>
    </row>
    <row r="1471">
      <c r="A1471" s="22" t="s">
        <v>141</v>
      </c>
      <c r="B1471" s="22" t="s">
        <v>153</v>
      </c>
      <c r="C1471" s="23">
        <v>41508.0</v>
      </c>
      <c r="D1471" s="24">
        <v>230.4</v>
      </c>
      <c r="E1471" s="25">
        <v>26.4</v>
      </c>
      <c r="F1471" s="22" t="s">
        <v>85</v>
      </c>
    </row>
    <row r="1472">
      <c r="A1472" s="22" t="s">
        <v>141</v>
      </c>
      <c r="B1472" s="22" t="s">
        <v>154</v>
      </c>
      <c r="C1472" s="23">
        <v>41019.0</v>
      </c>
      <c r="D1472" s="24">
        <v>2.1</v>
      </c>
      <c r="E1472" s="25">
        <v>27.2</v>
      </c>
      <c r="F1472" s="22" t="s">
        <v>85</v>
      </c>
    </row>
    <row r="1473">
      <c r="A1473" s="22" t="s">
        <v>141</v>
      </c>
      <c r="B1473" s="22" t="s">
        <v>154</v>
      </c>
      <c r="C1473" s="23">
        <v>41019.0</v>
      </c>
      <c r="D1473" s="24">
        <v>113.1</v>
      </c>
      <c r="E1473" s="25">
        <v>27.3</v>
      </c>
      <c r="F1473" s="22" t="s">
        <v>85</v>
      </c>
    </row>
    <row r="1474">
      <c r="A1474" s="22" t="s">
        <v>141</v>
      </c>
      <c r="B1474" s="22" t="s">
        <v>154</v>
      </c>
      <c r="C1474" s="23">
        <v>41019.0</v>
      </c>
      <c r="D1474" s="24">
        <v>217.2</v>
      </c>
      <c r="E1474" s="25">
        <v>27.4</v>
      </c>
      <c r="F1474" s="22" t="s">
        <v>85</v>
      </c>
    </row>
    <row r="1475">
      <c r="A1475" s="22" t="s">
        <v>141</v>
      </c>
      <c r="B1475" s="22" t="s">
        <v>154</v>
      </c>
      <c r="C1475" s="23">
        <v>41019.0</v>
      </c>
      <c r="D1475" s="24">
        <v>224.9</v>
      </c>
      <c r="E1475" s="25">
        <v>27.6</v>
      </c>
      <c r="F1475" s="22" t="s">
        <v>85</v>
      </c>
    </row>
    <row r="1476">
      <c r="A1476" s="22" t="s">
        <v>141</v>
      </c>
      <c r="B1476" s="22" t="s">
        <v>154</v>
      </c>
      <c r="C1476" s="23">
        <v>41141.0</v>
      </c>
      <c r="D1476" s="24">
        <v>1.8</v>
      </c>
      <c r="E1476" s="25">
        <v>23.4</v>
      </c>
      <c r="F1476" s="22" t="s">
        <v>85</v>
      </c>
    </row>
    <row r="1477">
      <c r="A1477" s="22" t="s">
        <v>141</v>
      </c>
      <c r="B1477" s="22" t="s">
        <v>154</v>
      </c>
      <c r="C1477" s="23">
        <v>41141.0</v>
      </c>
      <c r="D1477" s="24">
        <v>5.0</v>
      </c>
      <c r="E1477" s="25">
        <v>23.8</v>
      </c>
      <c r="F1477" s="22" t="s">
        <v>85</v>
      </c>
    </row>
    <row r="1478">
      <c r="A1478" s="22" t="s">
        <v>141</v>
      </c>
      <c r="B1478" s="22" t="s">
        <v>154</v>
      </c>
      <c r="C1478" s="23">
        <v>41141.0</v>
      </c>
      <c r="D1478" s="24">
        <v>35.1</v>
      </c>
      <c r="E1478" s="25">
        <v>28.1</v>
      </c>
      <c r="F1478" s="22" t="s">
        <v>85</v>
      </c>
    </row>
    <row r="1479">
      <c r="A1479" s="22" t="s">
        <v>141</v>
      </c>
      <c r="B1479" s="22" t="s">
        <v>154</v>
      </c>
      <c r="C1479" s="23">
        <v>41141.0</v>
      </c>
      <c r="D1479" s="24">
        <v>132.5</v>
      </c>
      <c r="E1479" s="25">
        <v>29.0</v>
      </c>
      <c r="F1479" s="22" t="s">
        <v>85</v>
      </c>
    </row>
    <row r="1480">
      <c r="A1480" s="22" t="s">
        <v>141</v>
      </c>
      <c r="B1480" s="22" t="s">
        <v>154</v>
      </c>
      <c r="C1480" s="23">
        <v>41141.0</v>
      </c>
      <c r="D1480" s="24">
        <v>218.4</v>
      </c>
      <c r="E1480" s="25">
        <v>29.4</v>
      </c>
      <c r="F1480" s="22" t="s">
        <v>85</v>
      </c>
    </row>
    <row r="1481">
      <c r="A1481" s="22" t="s">
        <v>141</v>
      </c>
      <c r="B1481" s="22" t="s">
        <v>154</v>
      </c>
      <c r="C1481" s="23">
        <v>41141.0</v>
      </c>
      <c r="D1481" s="24">
        <v>226.5</v>
      </c>
      <c r="E1481" s="25">
        <v>29.3</v>
      </c>
      <c r="F1481" s="22" t="s">
        <v>85</v>
      </c>
    </row>
    <row r="1482">
      <c r="A1482" s="22" t="s">
        <v>141</v>
      </c>
      <c r="B1482" s="22" t="s">
        <v>154</v>
      </c>
      <c r="C1482" s="23">
        <v>41380.0</v>
      </c>
      <c r="D1482" s="24">
        <v>1.8</v>
      </c>
      <c r="E1482" s="25">
        <v>27.5</v>
      </c>
      <c r="F1482" s="22" t="s">
        <v>85</v>
      </c>
    </row>
    <row r="1483">
      <c r="A1483" s="22" t="s">
        <v>141</v>
      </c>
      <c r="B1483" s="22" t="s">
        <v>154</v>
      </c>
      <c r="C1483" s="23">
        <v>41380.0</v>
      </c>
      <c r="D1483" s="24">
        <v>114.6</v>
      </c>
      <c r="E1483" s="25">
        <v>27.6</v>
      </c>
      <c r="F1483" s="22" t="s">
        <v>85</v>
      </c>
    </row>
    <row r="1484">
      <c r="A1484" s="22" t="s">
        <v>141</v>
      </c>
      <c r="B1484" s="22" t="s">
        <v>154</v>
      </c>
      <c r="C1484" s="23">
        <v>41380.0</v>
      </c>
      <c r="D1484" s="24">
        <v>219.3</v>
      </c>
      <c r="E1484" s="25">
        <v>28.3</v>
      </c>
      <c r="F1484" s="22" t="s">
        <v>85</v>
      </c>
    </row>
    <row r="1485">
      <c r="A1485" s="22" t="s">
        <v>141</v>
      </c>
      <c r="B1485" s="22" t="s">
        <v>154</v>
      </c>
      <c r="C1485" s="23">
        <v>41380.0</v>
      </c>
      <c r="D1485" s="24">
        <v>227.7</v>
      </c>
      <c r="E1485" s="25">
        <v>28.3</v>
      </c>
      <c r="F1485" s="22" t="s">
        <v>85</v>
      </c>
    </row>
    <row r="1486">
      <c r="A1486" s="22" t="s">
        <v>141</v>
      </c>
      <c r="B1486" s="22" t="s">
        <v>154</v>
      </c>
      <c r="C1486" s="23">
        <v>41505.0</v>
      </c>
      <c r="D1486" s="24">
        <v>1.5</v>
      </c>
      <c r="E1486" s="25">
        <v>23.9</v>
      </c>
      <c r="F1486" s="22" t="s">
        <v>85</v>
      </c>
    </row>
    <row r="1487">
      <c r="A1487" s="22" t="s">
        <v>141</v>
      </c>
      <c r="B1487" s="22" t="s">
        <v>154</v>
      </c>
      <c r="C1487" s="23">
        <v>41505.0</v>
      </c>
      <c r="D1487" s="24">
        <v>4.8</v>
      </c>
      <c r="E1487" s="25">
        <v>24.0</v>
      </c>
      <c r="F1487" s="22" t="s">
        <v>85</v>
      </c>
    </row>
    <row r="1488">
      <c r="A1488" s="22" t="s">
        <v>141</v>
      </c>
      <c r="B1488" s="22" t="s">
        <v>154</v>
      </c>
      <c r="C1488" s="23">
        <v>41505.0</v>
      </c>
      <c r="D1488" s="24">
        <v>20.0</v>
      </c>
      <c r="E1488" s="25">
        <v>24.6</v>
      </c>
      <c r="F1488" s="22" t="s">
        <v>85</v>
      </c>
    </row>
    <row r="1489">
      <c r="A1489" s="22" t="s">
        <v>141</v>
      </c>
      <c r="B1489" s="22" t="s">
        <v>154</v>
      </c>
      <c r="C1489" s="23">
        <v>41505.0</v>
      </c>
      <c r="D1489" s="24">
        <v>128.1</v>
      </c>
      <c r="E1489" s="25">
        <v>25.1</v>
      </c>
      <c r="F1489" s="22" t="s">
        <v>85</v>
      </c>
    </row>
    <row r="1490">
      <c r="A1490" s="22" t="s">
        <v>141</v>
      </c>
      <c r="B1490" s="22" t="s">
        <v>154</v>
      </c>
      <c r="C1490" s="23">
        <v>41505.0</v>
      </c>
      <c r="D1490" s="24">
        <v>216.2</v>
      </c>
      <c r="E1490" s="25">
        <v>25.4</v>
      </c>
      <c r="F1490" s="22" t="s">
        <v>85</v>
      </c>
    </row>
    <row r="1491">
      <c r="A1491" s="22" t="s">
        <v>141</v>
      </c>
      <c r="B1491" s="22" t="s">
        <v>154</v>
      </c>
      <c r="C1491" s="23">
        <v>41505.0</v>
      </c>
      <c r="D1491" s="24">
        <v>224.1</v>
      </c>
      <c r="E1491" s="25">
        <v>25.6</v>
      </c>
      <c r="F1491" s="22" t="s">
        <v>85</v>
      </c>
    </row>
    <row r="1492">
      <c r="A1492" s="22" t="s">
        <v>141</v>
      </c>
      <c r="B1492" s="22" t="s">
        <v>155</v>
      </c>
      <c r="C1492" s="23">
        <v>41021.0</v>
      </c>
      <c r="D1492" s="24">
        <v>2.5</v>
      </c>
      <c r="E1492" s="25">
        <v>27.5</v>
      </c>
      <c r="F1492" s="22" t="s">
        <v>85</v>
      </c>
    </row>
    <row r="1493">
      <c r="A1493" s="22" t="s">
        <v>141</v>
      </c>
      <c r="B1493" s="22" t="s">
        <v>155</v>
      </c>
      <c r="C1493" s="23">
        <v>41021.0</v>
      </c>
      <c r="D1493" s="24">
        <v>89.6</v>
      </c>
      <c r="E1493" s="25">
        <v>27.7</v>
      </c>
      <c r="F1493" s="22" t="s">
        <v>85</v>
      </c>
    </row>
    <row r="1494">
      <c r="A1494" s="22" t="s">
        <v>141</v>
      </c>
      <c r="B1494" s="22" t="s">
        <v>155</v>
      </c>
      <c r="C1494" s="23">
        <v>41021.0</v>
      </c>
      <c r="D1494" s="24">
        <v>168.9</v>
      </c>
      <c r="E1494" s="25">
        <v>27.6</v>
      </c>
      <c r="F1494" s="22" t="s">
        <v>85</v>
      </c>
    </row>
    <row r="1495">
      <c r="A1495" s="22" t="s">
        <v>141</v>
      </c>
      <c r="B1495" s="22" t="s">
        <v>155</v>
      </c>
      <c r="C1495" s="23">
        <v>41021.0</v>
      </c>
      <c r="D1495" s="24">
        <v>176.0</v>
      </c>
      <c r="E1495" s="25">
        <v>27.6</v>
      </c>
      <c r="F1495" s="22" t="s">
        <v>85</v>
      </c>
    </row>
    <row r="1496">
      <c r="A1496" s="22" t="s">
        <v>141</v>
      </c>
      <c r="B1496" s="22" t="s">
        <v>155</v>
      </c>
      <c r="C1496" s="23">
        <v>41141.0</v>
      </c>
      <c r="D1496" s="24">
        <v>2.0</v>
      </c>
      <c r="E1496" s="25">
        <v>24.8</v>
      </c>
      <c r="F1496" s="22" t="s">
        <v>85</v>
      </c>
    </row>
    <row r="1497">
      <c r="A1497" s="22" t="s">
        <v>141</v>
      </c>
      <c r="B1497" s="22" t="s">
        <v>155</v>
      </c>
      <c r="C1497" s="23">
        <v>41141.0</v>
      </c>
      <c r="D1497" s="24">
        <v>7.1</v>
      </c>
      <c r="E1497" s="25">
        <v>24.9</v>
      </c>
      <c r="F1497" s="22" t="s">
        <v>85</v>
      </c>
    </row>
    <row r="1498">
      <c r="A1498" s="22" t="s">
        <v>141</v>
      </c>
      <c r="B1498" s="22" t="s">
        <v>155</v>
      </c>
      <c r="C1498" s="23">
        <v>41141.0</v>
      </c>
      <c r="D1498" s="24">
        <v>38.1</v>
      </c>
      <c r="E1498" s="25">
        <v>28.7</v>
      </c>
      <c r="F1498" s="22" t="s">
        <v>85</v>
      </c>
    </row>
    <row r="1499">
      <c r="A1499" s="22" t="s">
        <v>141</v>
      </c>
      <c r="B1499" s="22" t="s">
        <v>155</v>
      </c>
      <c r="C1499" s="23">
        <v>41141.0</v>
      </c>
      <c r="D1499" s="24">
        <v>100.2</v>
      </c>
      <c r="E1499" s="25">
        <v>29.2</v>
      </c>
      <c r="F1499" s="22" t="s">
        <v>85</v>
      </c>
    </row>
    <row r="1500">
      <c r="A1500" s="22" t="s">
        <v>141</v>
      </c>
      <c r="B1500" s="22" t="s">
        <v>155</v>
      </c>
      <c r="C1500" s="23">
        <v>41141.0</v>
      </c>
      <c r="D1500" s="24">
        <v>164.4</v>
      </c>
      <c r="E1500" s="25">
        <v>29.2</v>
      </c>
      <c r="F1500" s="22" t="s">
        <v>85</v>
      </c>
    </row>
    <row r="1501">
      <c r="A1501" s="22" t="s">
        <v>141</v>
      </c>
      <c r="B1501" s="22" t="s">
        <v>155</v>
      </c>
      <c r="C1501" s="23">
        <v>41141.0</v>
      </c>
      <c r="D1501" s="24">
        <v>172.5</v>
      </c>
      <c r="E1501" s="25">
        <v>29.3</v>
      </c>
      <c r="F1501" s="22" t="s">
        <v>85</v>
      </c>
    </row>
    <row r="1502">
      <c r="A1502" s="22" t="s">
        <v>141</v>
      </c>
      <c r="B1502" s="22" t="s">
        <v>155</v>
      </c>
      <c r="C1502" s="23">
        <v>41381.0</v>
      </c>
      <c r="D1502" s="24">
        <v>2.4</v>
      </c>
      <c r="E1502" s="25">
        <v>27.8</v>
      </c>
      <c r="F1502" s="22" t="s">
        <v>85</v>
      </c>
    </row>
    <row r="1503">
      <c r="A1503" s="22" t="s">
        <v>141</v>
      </c>
      <c r="B1503" s="22" t="s">
        <v>155</v>
      </c>
      <c r="C1503" s="23">
        <v>41381.0</v>
      </c>
      <c r="D1503" s="24">
        <v>90.0</v>
      </c>
      <c r="E1503" s="25">
        <v>28.2</v>
      </c>
      <c r="F1503" s="22" t="s">
        <v>85</v>
      </c>
    </row>
    <row r="1504">
      <c r="A1504" s="22" t="s">
        <v>141</v>
      </c>
      <c r="B1504" s="22" t="s">
        <v>155</v>
      </c>
      <c r="C1504" s="23">
        <v>41381.0</v>
      </c>
      <c r="D1504" s="24">
        <v>169.7</v>
      </c>
      <c r="E1504" s="25">
        <v>28.6</v>
      </c>
      <c r="F1504" s="22" t="s">
        <v>85</v>
      </c>
    </row>
    <row r="1505">
      <c r="A1505" s="22" t="s">
        <v>141</v>
      </c>
      <c r="B1505" s="22" t="s">
        <v>155</v>
      </c>
      <c r="C1505" s="23">
        <v>41381.0</v>
      </c>
      <c r="D1505" s="24">
        <v>177.8</v>
      </c>
      <c r="E1505" s="25">
        <v>29.0</v>
      </c>
      <c r="F1505" s="22" t="s">
        <v>85</v>
      </c>
    </row>
    <row r="1506">
      <c r="A1506" s="22" t="s">
        <v>141</v>
      </c>
      <c r="B1506" s="22" t="s">
        <v>155</v>
      </c>
      <c r="C1506" s="23">
        <v>41505.0</v>
      </c>
      <c r="D1506" s="24">
        <v>2.0</v>
      </c>
      <c r="E1506" s="25">
        <v>23.1</v>
      </c>
      <c r="F1506" s="22" t="s">
        <v>85</v>
      </c>
    </row>
    <row r="1507">
      <c r="A1507" s="22" t="s">
        <v>141</v>
      </c>
      <c r="B1507" s="22" t="s">
        <v>155</v>
      </c>
      <c r="C1507" s="23">
        <v>41505.0</v>
      </c>
      <c r="D1507" s="24">
        <v>5.1</v>
      </c>
      <c r="E1507" s="25">
        <v>23.2</v>
      </c>
      <c r="F1507" s="22" t="s">
        <v>85</v>
      </c>
    </row>
    <row r="1508">
      <c r="A1508" s="22" t="s">
        <v>141</v>
      </c>
      <c r="B1508" s="22" t="s">
        <v>155</v>
      </c>
      <c r="C1508" s="23">
        <v>41505.0</v>
      </c>
      <c r="D1508" s="24">
        <v>34.2</v>
      </c>
      <c r="E1508" s="25">
        <v>25.3</v>
      </c>
      <c r="F1508" s="22" t="s">
        <v>85</v>
      </c>
    </row>
    <row r="1509">
      <c r="A1509" s="22" t="s">
        <v>141</v>
      </c>
      <c r="B1509" s="22" t="s">
        <v>155</v>
      </c>
      <c r="C1509" s="23">
        <v>41505.0</v>
      </c>
      <c r="D1509" s="24">
        <v>102.3</v>
      </c>
      <c r="E1509" s="25">
        <v>25.3</v>
      </c>
      <c r="F1509" s="22" t="s">
        <v>85</v>
      </c>
    </row>
    <row r="1510">
      <c r="A1510" s="22" t="s">
        <v>141</v>
      </c>
      <c r="B1510" s="22" t="s">
        <v>155</v>
      </c>
      <c r="C1510" s="23">
        <v>41505.0</v>
      </c>
      <c r="D1510" s="24">
        <v>164.3</v>
      </c>
      <c r="E1510" s="25">
        <v>25.6</v>
      </c>
      <c r="F1510" s="22" t="s">
        <v>85</v>
      </c>
    </row>
    <row r="1511">
      <c r="A1511" s="22" t="s">
        <v>141</v>
      </c>
      <c r="B1511" s="22" t="s">
        <v>155</v>
      </c>
      <c r="C1511" s="23">
        <v>41505.0</v>
      </c>
      <c r="D1511" s="24">
        <v>172.0</v>
      </c>
      <c r="E1511" s="25">
        <v>25.6</v>
      </c>
      <c r="F1511" s="22" t="s">
        <v>85</v>
      </c>
    </row>
    <row r="1512">
      <c r="A1512" s="22" t="s">
        <v>141</v>
      </c>
      <c r="B1512" s="22" t="s">
        <v>156</v>
      </c>
      <c r="C1512" s="23">
        <v>41021.0</v>
      </c>
      <c r="D1512" s="24">
        <v>2.1</v>
      </c>
      <c r="E1512" s="25">
        <v>27.6</v>
      </c>
      <c r="F1512" s="22" t="s">
        <v>85</v>
      </c>
    </row>
    <row r="1513">
      <c r="A1513" s="22" t="s">
        <v>141</v>
      </c>
      <c r="B1513" s="22" t="s">
        <v>156</v>
      </c>
      <c r="C1513" s="23">
        <v>41021.0</v>
      </c>
      <c r="D1513" s="24">
        <v>5.0</v>
      </c>
      <c r="E1513" s="25">
        <v>27.6</v>
      </c>
      <c r="F1513" s="22" t="s">
        <v>85</v>
      </c>
    </row>
    <row r="1514">
      <c r="A1514" s="22" t="s">
        <v>141</v>
      </c>
      <c r="B1514" s="22" t="s">
        <v>156</v>
      </c>
      <c r="C1514" s="23">
        <v>41021.0</v>
      </c>
      <c r="D1514" s="24">
        <v>10.0</v>
      </c>
      <c r="E1514" s="25">
        <v>27.7</v>
      </c>
      <c r="F1514" s="22" t="s">
        <v>85</v>
      </c>
    </row>
    <row r="1515">
      <c r="A1515" s="22" t="s">
        <v>141</v>
      </c>
      <c r="B1515" s="22" t="s">
        <v>156</v>
      </c>
      <c r="C1515" s="23">
        <v>41021.0</v>
      </c>
      <c r="D1515" s="24">
        <v>20.2</v>
      </c>
      <c r="E1515" s="25">
        <v>27.3</v>
      </c>
      <c r="F1515" s="22" t="s">
        <v>85</v>
      </c>
    </row>
    <row r="1516">
      <c r="A1516" s="22" t="s">
        <v>141</v>
      </c>
      <c r="B1516" s="22" t="s">
        <v>156</v>
      </c>
      <c r="C1516" s="23">
        <v>41021.0</v>
      </c>
      <c r="D1516" s="24">
        <v>30.0</v>
      </c>
      <c r="E1516" s="25">
        <v>27.6</v>
      </c>
      <c r="F1516" s="22" t="s">
        <v>85</v>
      </c>
    </row>
    <row r="1517">
      <c r="A1517" s="22" t="s">
        <v>141</v>
      </c>
      <c r="B1517" s="22" t="s">
        <v>156</v>
      </c>
      <c r="C1517" s="23">
        <v>41021.0</v>
      </c>
      <c r="D1517" s="24">
        <v>40.0</v>
      </c>
      <c r="E1517" s="25">
        <v>27.6</v>
      </c>
      <c r="F1517" s="22" t="s">
        <v>85</v>
      </c>
    </row>
    <row r="1518">
      <c r="A1518" s="22" t="s">
        <v>141</v>
      </c>
      <c r="B1518" s="22" t="s">
        <v>156</v>
      </c>
      <c r="C1518" s="23">
        <v>41021.0</v>
      </c>
      <c r="D1518" s="24">
        <v>50.0</v>
      </c>
      <c r="E1518" s="25">
        <v>27.0</v>
      </c>
      <c r="F1518" s="22" t="s">
        <v>85</v>
      </c>
    </row>
    <row r="1519">
      <c r="A1519" s="22" t="s">
        <v>141</v>
      </c>
      <c r="B1519" s="22" t="s">
        <v>156</v>
      </c>
      <c r="C1519" s="23">
        <v>41021.0</v>
      </c>
      <c r="D1519" s="24">
        <v>100.1</v>
      </c>
      <c r="E1519" s="25">
        <v>27.3</v>
      </c>
      <c r="F1519" s="22" t="s">
        <v>85</v>
      </c>
    </row>
    <row r="1520">
      <c r="A1520" s="22" t="s">
        <v>141</v>
      </c>
      <c r="B1520" s="22" t="s">
        <v>156</v>
      </c>
      <c r="C1520" s="23">
        <v>41021.0</v>
      </c>
      <c r="D1520" s="24">
        <v>188.2</v>
      </c>
      <c r="E1520" s="25">
        <v>27.3</v>
      </c>
      <c r="F1520" s="22" t="s">
        <v>85</v>
      </c>
    </row>
    <row r="1521">
      <c r="A1521" s="22" t="s">
        <v>141</v>
      </c>
      <c r="B1521" s="22" t="s">
        <v>156</v>
      </c>
      <c r="C1521" s="23">
        <v>41021.0</v>
      </c>
      <c r="D1521" s="24">
        <v>196.4</v>
      </c>
      <c r="E1521" s="25">
        <v>27.5</v>
      </c>
      <c r="F1521" s="22" t="s">
        <v>85</v>
      </c>
    </row>
    <row r="1522">
      <c r="A1522" s="22" t="s">
        <v>141</v>
      </c>
      <c r="B1522" s="22" t="s">
        <v>156</v>
      </c>
      <c r="C1522" s="23">
        <v>41144.0</v>
      </c>
      <c r="D1522" s="24">
        <v>1.6</v>
      </c>
      <c r="E1522" s="25">
        <v>24.7</v>
      </c>
      <c r="F1522" s="22" t="s">
        <v>85</v>
      </c>
    </row>
    <row r="1523">
      <c r="A1523" s="22" t="s">
        <v>141</v>
      </c>
      <c r="B1523" s="22" t="s">
        <v>156</v>
      </c>
      <c r="C1523" s="23">
        <v>41144.0</v>
      </c>
      <c r="D1523" s="24">
        <v>6.9</v>
      </c>
      <c r="E1523" s="25">
        <v>24.7</v>
      </c>
      <c r="F1523" s="22" t="s">
        <v>85</v>
      </c>
    </row>
    <row r="1524">
      <c r="A1524" s="22" t="s">
        <v>141</v>
      </c>
      <c r="B1524" s="22" t="s">
        <v>156</v>
      </c>
      <c r="C1524" s="23">
        <v>41144.0</v>
      </c>
      <c r="D1524" s="24">
        <v>15.0</v>
      </c>
      <c r="E1524" s="25">
        <v>24.9</v>
      </c>
      <c r="F1524" s="22" t="s">
        <v>85</v>
      </c>
    </row>
    <row r="1525">
      <c r="A1525" s="22" t="s">
        <v>141</v>
      </c>
      <c r="B1525" s="22" t="s">
        <v>156</v>
      </c>
      <c r="C1525" s="23">
        <v>41144.0</v>
      </c>
      <c r="D1525" s="24">
        <v>21.0</v>
      </c>
      <c r="E1525" s="25">
        <v>25.8</v>
      </c>
      <c r="F1525" s="22" t="s">
        <v>85</v>
      </c>
    </row>
    <row r="1526">
      <c r="A1526" s="22" t="s">
        <v>141</v>
      </c>
      <c r="B1526" s="22" t="s">
        <v>156</v>
      </c>
      <c r="C1526" s="23">
        <v>41144.0</v>
      </c>
      <c r="D1526" s="24">
        <v>38.9</v>
      </c>
      <c r="E1526" s="25">
        <v>28.8</v>
      </c>
      <c r="F1526" s="22" t="s">
        <v>85</v>
      </c>
    </row>
    <row r="1527">
      <c r="A1527" s="22" t="s">
        <v>141</v>
      </c>
      <c r="B1527" s="22" t="s">
        <v>156</v>
      </c>
      <c r="C1527" s="23">
        <v>41144.0</v>
      </c>
      <c r="D1527" s="24">
        <v>50.1</v>
      </c>
      <c r="E1527" s="25">
        <v>28.8</v>
      </c>
      <c r="F1527" s="22" t="s">
        <v>85</v>
      </c>
    </row>
    <row r="1528">
      <c r="A1528" s="22" t="s">
        <v>141</v>
      </c>
      <c r="B1528" s="22" t="s">
        <v>156</v>
      </c>
      <c r="C1528" s="23">
        <v>41144.0</v>
      </c>
      <c r="D1528" s="24">
        <v>100.0</v>
      </c>
      <c r="E1528" s="25">
        <v>29.2</v>
      </c>
      <c r="F1528" s="22" t="s">
        <v>85</v>
      </c>
    </row>
    <row r="1529">
      <c r="A1529" s="22" t="s">
        <v>141</v>
      </c>
      <c r="B1529" s="22" t="s">
        <v>156</v>
      </c>
      <c r="C1529" s="23">
        <v>41144.0</v>
      </c>
      <c r="D1529" s="24">
        <v>187.3</v>
      </c>
      <c r="E1529" s="25">
        <v>29.3</v>
      </c>
      <c r="F1529" s="22" t="s">
        <v>85</v>
      </c>
    </row>
    <row r="1530">
      <c r="A1530" s="22" t="s">
        <v>141</v>
      </c>
      <c r="B1530" s="22" t="s">
        <v>156</v>
      </c>
      <c r="C1530" s="23">
        <v>41144.0</v>
      </c>
      <c r="D1530" s="24">
        <v>195.5</v>
      </c>
      <c r="E1530" s="25">
        <v>29.3</v>
      </c>
      <c r="F1530" s="22" t="s">
        <v>85</v>
      </c>
    </row>
    <row r="1531">
      <c r="A1531" s="22" t="s">
        <v>141</v>
      </c>
      <c r="B1531" s="22" t="s">
        <v>156</v>
      </c>
      <c r="C1531" s="23">
        <v>41381.0</v>
      </c>
      <c r="D1531" s="24">
        <v>2.7</v>
      </c>
      <c r="E1531" s="25">
        <v>28.0</v>
      </c>
      <c r="F1531" s="22" t="s">
        <v>85</v>
      </c>
    </row>
    <row r="1532">
      <c r="A1532" s="22" t="s">
        <v>141</v>
      </c>
      <c r="B1532" s="22" t="s">
        <v>156</v>
      </c>
      <c r="C1532" s="23">
        <v>41381.0</v>
      </c>
      <c r="D1532" s="24">
        <v>4.9</v>
      </c>
      <c r="E1532" s="25">
        <v>28.2</v>
      </c>
      <c r="F1532" s="22" t="s">
        <v>85</v>
      </c>
    </row>
    <row r="1533">
      <c r="A1533" s="22" t="s">
        <v>141</v>
      </c>
      <c r="B1533" s="22" t="s">
        <v>156</v>
      </c>
      <c r="C1533" s="23">
        <v>41381.0</v>
      </c>
      <c r="D1533" s="24">
        <v>10.0</v>
      </c>
      <c r="E1533" s="25">
        <v>28.1</v>
      </c>
      <c r="F1533" s="22" t="s">
        <v>85</v>
      </c>
    </row>
    <row r="1534">
      <c r="A1534" s="22" t="s">
        <v>141</v>
      </c>
      <c r="B1534" s="22" t="s">
        <v>156</v>
      </c>
      <c r="C1534" s="23">
        <v>41381.0</v>
      </c>
      <c r="D1534" s="24">
        <v>19.9</v>
      </c>
      <c r="E1534" s="25">
        <v>28.0</v>
      </c>
      <c r="F1534" s="22" t="s">
        <v>85</v>
      </c>
    </row>
    <row r="1535">
      <c r="A1535" s="22" t="s">
        <v>141</v>
      </c>
      <c r="B1535" s="22" t="s">
        <v>156</v>
      </c>
      <c r="C1535" s="23">
        <v>41381.0</v>
      </c>
      <c r="D1535" s="24">
        <v>30.0</v>
      </c>
      <c r="E1535" s="25">
        <v>27.9</v>
      </c>
      <c r="F1535" s="22" t="s">
        <v>85</v>
      </c>
    </row>
    <row r="1536">
      <c r="A1536" s="22" t="s">
        <v>141</v>
      </c>
      <c r="B1536" s="22" t="s">
        <v>156</v>
      </c>
      <c r="C1536" s="23">
        <v>41381.0</v>
      </c>
      <c r="D1536" s="24">
        <v>40.0</v>
      </c>
      <c r="E1536" s="25">
        <v>28.1</v>
      </c>
      <c r="F1536" s="22" t="s">
        <v>85</v>
      </c>
    </row>
    <row r="1537">
      <c r="A1537" s="22" t="s">
        <v>141</v>
      </c>
      <c r="B1537" s="22" t="s">
        <v>156</v>
      </c>
      <c r="C1537" s="23">
        <v>41381.0</v>
      </c>
      <c r="D1537" s="24">
        <v>50.1</v>
      </c>
      <c r="E1537" s="25">
        <v>27.9</v>
      </c>
      <c r="F1537" s="22" t="s">
        <v>85</v>
      </c>
    </row>
    <row r="1538">
      <c r="A1538" s="22" t="s">
        <v>141</v>
      </c>
      <c r="B1538" s="22" t="s">
        <v>156</v>
      </c>
      <c r="C1538" s="23">
        <v>41381.0</v>
      </c>
      <c r="D1538" s="24">
        <v>100.5</v>
      </c>
      <c r="E1538" s="25">
        <v>28.8</v>
      </c>
      <c r="F1538" s="22" t="s">
        <v>85</v>
      </c>
    </row>
    <row r="1539">
      <c r="A1539" s="22" t="s">
        <v>141</v>
      </c>
      <c r="B1539" s="22" t="s">
        <v>156</v>
      </c>
      <c r="C1539" s="23">
        <v>41381.0</v>
      </c>
      <c r="D1539" s="24">
        <v>187.4</v>
      </c>
      <c r="E1539" s="25">
        <v>28.9</v>
      </c>
      <c r="F1539" s="22" t="s">
        <v>85</v>
      </c>
    </row>
    <row r="1540">
      <c r="A1540" s="22" t="s">
        <v>141</v>
      </c>
      <c r="B1540" s="22" t="s">
        <v>156</v>
      </c>
      <c r="C1540" s="23">
        <v>41381.0</v>
      </c>
      <c r="D1540" s="24">
        <v>195.2</v>
      </c>
      <c r="E1540" s="25">
        <v>29.0</v>
      </c>
      <c r="F1540" s="22" t="s">
        <v>85</v>
      </c>
    </row>
    <row r="1541">
      <c r="A1541" s="22" t="s">
        <v>141</v>
      </c>
      <c r="B1541" s="22" t="s">
        <v>156</v>
      </c>
      <c r="C1541" s="23">
        <v>41507.0</v>
      </c>
      <c r="D1541" s="24">
        <v>1.9</v>
      </c>
      <c r="E1541" s="25">
        <v>23.9</v>
      </c>
      <c r="F1541" s="22" t="s">
        <v>85</v>
      </c>
    </row>
    <row r="1542">
      <c r="A1542" s="22" t="s">
        <v>141</v>
      </c>
      <c r="B1542" s="22" t="s">
        <v>156</v>
      </c>
      <c r="C1542" s="23">
        <v>41507.0</v>
      </c>
      <c r="D1542" s="24">
        <v>5.0</v>
      </c>
      <c r="E1542" s="25">
        <v>24.1</v>
      </c>
      <c r="F1542" s="22" t="s">
        <v>85</v>
      </c>
    </row>
    <row r="1543">
      <c r="A1543" s="22" t="s">
        <v>141</v>
      </c>
      <c r="B1543" s="22" t="s">
        <v>156</v>
      </c>
      <c r="C1543" s="23">
        <v>41507.0</v>
      </c>
      <c r="D1543" s="24">
        <v>8.3</v>
      </c>
      <c r="E1543" s="25">
        <v>23.6</v>
      </c>
      <c r="F1543" s="22" t="s">
        <v>85</v>
      </c>
    </row>
    <row r="1544">
      <c r="A1544" s="22" t="s">
        <v>141</v>
      </c>
      <c r="B1544" s="22" t="s">
        <v>156</v>
      </c>
      <c r="C1544" s="23">
        <v>41507.0</v>
      </c>
      <c r="D1544" s="24">
        <v>15.1</v>
      </c>
      <c r="E1544" s="25">
        <v>23.5</v>
      </c>
      <c r="F1544" s="22" t="s">
        <v>85</v>
      </c>
    </row>
    <row r="1545">
      <c r="A1545" s="22" t="s">
        <v>141</v>
      </c>
      <c r="B1545" s="22" t="s">
        <v>156</v>
      </c>
      <c r="C1545" s="23">
        <v>41507.0</v>
      </c>
      <c r="D1545" s="24">
        <v>32.1</v>
      </c>
      <c r="E1545" s="25">
        <v>24.8</v>
      </c>
      <c r="F1545" s="22" t="s">
        <v>85</v>
      </c>
    </row>
    <row r="1546">
      <c r="A1546" s="22" t="s">
        <v>141</v>
      </c>
      <c r="B1546" s="22" t="s">
        <v>156</v>
      </c>
      <c r="C1546" s="23">
        <v>41507.0</v>
      </c>
      <c r="D1546" s="24">
        <v>36.1</v>
      </c>
      <c r="E1546" s="25">
        <v>25.1</v>
      </c>
      <c r="F1546" s="22" t="s">
        <v>85</v>
      </c>
    </row>
    <row r="1547">
      <c r="A1547" s="22" t="s">
        <v>141</v>
      </c>
      <c r="B1547" s="22" t="s">
        <v>156</v>
      </c>
      <c r="C1547" s="23">
        <v>41507.0</v>
      </c>
      <c r="D1547" s="24">
        <v>40.0</v>
      </c>
      <c r="E1547" s="25">
        <v>25.1</v>
      </c>
      <c r="F1547" s="22" t="s">
        <v>85</v>
      </c>
    </row>
    <row r="1548">
      <c r="A1548" s="22" t="s">
        <v>141</v>
      </c>
      <c r="B1548" s="22" t="s">
        <v>156</v>
      </c>
      <c r="C1548" s="23">
        <v>41507.0</v>
      </c>
      <c r="D1548" s="24">
        <v>50.1</v>
      </c>
      <c r="E1548" s="25">
        <v>25.3</v>
      </c>
      <c r="F1548" s="22" t="s">
        <v>85</v>
      </c>
    </row>
    <row r="1549">
      <c r="A1549" s="22" t="s">
        <v>141</v>
      </c>
      <c r="B1549" s="22" t="s">
        <v>156</v>
      </c>
      <c r="C1549" s="23">
        <v>41507.0</v>
      </c>
      <c r="D1549" s="24">
        <v>100.6</v>
      </c>
      <c r="E1549" s="25">
        <v>25.1</v>
      </c>
      <c r="F1549" s="22" t="s">
        <v>85</v>
      </c>
    </row>
    <row r="1550">
      <c r="A1550" s="22" t="s">
        <v>141</v>
      </c>
      <c r="B1550" s="22" t="s">
        <v>156</v>
      </c>
      <c r="C1550" s="23">
        <v>41507.0</v>
      </c>
      <c r="D1550" s="24">
        <v>186.8</v>
      </c>
      <c r="E1550" s="25">
        <v>25.3</v>
      </c>
      <c r="F1550" s="22" t="s">
        <v>85</v>
      </c>
    </row>
    <row r="1551">
      <c r="A1551" s="22" t="s">
        <v>141</v>
      </c>
      <c r="B1551" s="22" t="s">
        <v>156</v>
      </c>
      <c r="C1551" s="23">
        <v>41507.0</v>
      </c>
      <c r="D1551" s="24">
        <v>195.0</v>
      </c>
      <c r="E1551" s="25">
        <v>25.2</v>
      </c>
      <c r="F1551" s="22" t="s">
        <v>85</v>
      </c>
    </row>
    <row r="1552">
      <c r="A1552" s="22" t="s">
        <v>141</v>
      </c>
      <c r="B1552" s="22" t="s">
        <v>62</v>
      </c>
      <c r="C1552" s="23">
        <v>41019.0</v>
      </c>
      <c r="D1552" s="24">
        <v>1.7</v>
      </c>
      <c r="E1552" s="25">
        <v>27.1</v>
      </c>
      <c r="F1552" s="22" t="s">
        <v>85</v>
      </c>
    </row>
    <row r="1553">
      <c r="A1553" s="22" t="s">
        <v>141</v>
      </c>
      <c r="B1553" s="22" t="s">
        <v>62</v>
      </c>
      <c r="C1553" s="23">
        <v>41019.0</v>
      </c>
      <c r="D1553" s="24">
        <v>75.4</v>
      </c>
      <c r="E1553" s="25">
        <v>27.1</v>
      </c>
      <c r="F1553" s="22" t="s">
        <v>85</v>
      </c>
    </row>
    <row r="1554">
      <c r="A1554" s="22" t="s">
        <v>141</v>
      </c>
      <c r="B1554" s="22" t="s">
        <v>62</v>
      </c>
      <c r="C1554" s="23">
        <v>41019.0</v>
      </c>
      <c r="D1554" s="24">
        <v>140.6</v>
      </c>
      <c r="E1554" s="25">
        <v>26.9</v>
      </c>
      <c r="F1554" s="22" t="s">
        <v>85</v>
      </c>
    </row>
    <row r="1555">
      <c r="A1555" s="22" t="s">
        <v>141</v>
      </c>
      <c r="B1555" s="22" t="s">
        <v>62</v>
      </c>
      <c r="C1555" s="23">
        <v>41019.0</v>
      </c>
      <c r="D1555" s="24">
        <v>149.9</v>
      </c>
      <c r="E1555" s="25">
        <v>27.1</v>
      </c>
      <c r="F1555" s="22" t="s">
        <v>85</v>
      </c>
    </row>
    <row r="1556">
      <c r="A1556" s="22" t="s">
        <v>141</v>
      </c>
      <c r="B1556" s="22" t="s">
        <v>62</v>
      </c>
      <c r="C1556" s="23">
        <v>41141.0</v>
      </c>
      <c r="D1556" s="24">
        <v>1.9</v>
      </c>
      <c r="E1556" s="25">
        <v>24.8</v>
      </c>
      <c r="F1556" s="22" t="s">
        <v>85</v>
      </c>
    </row>
    <row r="1557">
      <c r="A1557" s="22" t="s">
        <v>141</v>
      </c>
      <c r="B1557" s="22" t="s">
        <v>62</v>
      </c>
      <c r="C1557" s="23">
        <v>41141.0</v>
      </c>
      <c r="D1557" s="24">
        <v>6.0</v>
      </c>
      <c r="E1557" s="25">
        <v>24.5</v>
      </c>
      <c r="F1557" s="22" t="s">
        <v>85</v>
      </c>
    </row>
    <row r="1558">
      <c r="A1558" s="22" t="s">
        <v>141</v>
      </c>
      <c r="B1558" s="22" t="s">
        <v>62</v>
      </c>
      <c r="C1558" s="23">
        <v>41141.0</v>
      </c>
      <c r="D1558" s="24">
        <v>29.5</v>
      </c>
      <c r="E1558" s="25">
        <v>29.2</v>
      </c>
      <c r="F1558" s="22" t="s">
        <v>85</v>
      </c>
    </row>
    <row r="1559">
      <c r="A1559" s="22" t="s">
        <v>141</v>
      </c>
      <c r="B1559" s="22" t="s">
        <v>62</v>
      </c>
      <c r="C1559" s="23">
        <v>41141.0</v>
      </c>
      <c r="D1559" s="24">
        <v>91.2</v>
      </c>
      <c r="E1559" s="25">
        <v>25.2</v>
      </c>
      <c r="F1559" s="22" t="s">
        <v>85</v>
      </c>
    </row>
    <row r="1560">
      <c r="A1560" s="22" t="s">
        <v>141</v>
      </c>
      <c r="B1560" s="22" t="s">
        <v>62</v>
      </c>
      <c r="C1560" s="23">
        <v>41141.0</v>
      </c>
      <c r="D1560" s="24">
        <v>142.5</v>
      </c>
      <c r="E1560" s="25">
        <v>29.2</v>
      </c>
      <c r="F1560" s="22" t="s">
        <v>85</v>
      </c>
    </row>
    <row r="1561">
      <c r="A1561" s="22" t="s">
        <v>141</v>
      </c>
      <c r="B1561" s="22" t="s">
        <v>62</v>
      </c>
      <c r="C1561" s="23">
        <v>41141.0</v>
      </c>
      <c r="D1561" s="24">
        <v>150.1</v>
      </c>
      <c r="E1561" s="25">
        <v>29.3</v>
      </c>
      <c r="F1561" s="22" t="s">
        <v>85</v>
      </c>
    </row>
    <row r="1562">
      <c r="A1562" s="22" t="s">
        <v>141</v>
      </c>
      <c r="B1562" s="22" t="s">
        <v>62</v>
      </c>
      <c r="C1562" s="23">
        <v>41381.0</v>
      </c>
      <c r="D1562" s="24">
        <v>3.1</v>
      </c>
      <c r="E1562" s="25">
        <v>28.2</v>
      </c>
      <c r="F1562" s="22" t="s">
        <v>85</v>
      </c>
    </row>
    <row r="1563">
      <c r="A1563" s="22" t="s">
        <v>141</v>
      </c>
      <c r="B1563" s="22" t="s">
        <v>62</v>
      </c>
      <c r="C1563" s="23">
        <v>41381.0</v>
      </c>
      <c r="D1563" s="24">
        <v>77.0</v>
      </c>
      <c r="E1563" s="25">
        <v>28.1</v>
      </c>
      <c r="F1563" s="22" t="s">
        <v>85</v>
      </c>
    </row>
    <row r="1564">
      <c r="A1564" s="22" t="s">
        <v>141</v>
      </c>
      <c r="B1564" s="22" t="s">
        <v>62</v>
      </c>
      <c r="C1564" s="23">
        <v>41381.0</v>
      </c>
      <c r="D1564" s="24">
        <v>144.6</v>
      </c>
      <c r="E1564" s="25">
        <v>29.0</v>
      </c>
      <c r="F1564" s="22" t="s">
        <v>85</v>
      </c>
    </row>
    <row r="1565">
      <c r="A1565" s="22" t="s">
        <v>141</v>
      </c>
      <c r="B1565" s="22" t="s">
        <v>62</v>
      </c>
      <c r="C1565" s="23">
        <v>41381.0</v>
      </c>
      <c r="D1565" s="24">
        <v>152.0</v>
      </c>
      <c r="E1565" s="25">
        <v>28.9</v>
      </c>
      <c r="F1565" s="22" t="s">
        <v>85</v>
      </c>
    </row>
    <row r="1566">
      <c r="A1566" s="22" t="s">
        <v>141</v>
      </c>
      <c r="B1566" s="22" t="s">
        <v>62</v>
      </c>
      <c r="C1566" s="23">
        <v>41505.0</v>
      </c>
      <c r="D1566" s="24">
        <v>2.0</v>
      </c>
      <c r="E1566" s="25">
        <v>23.4</v>
      </c>
      <c r="F1566" s="22" t="s">
        <v>85</v>
      </c>
    </row>
    <row r="1567">
      <c r="A1567" s="22" t="s">
        <v>141</v>
      </c>
      <c r="B1567" s="22" t="s">
        <v>62</v>
      </c>
      <c r="C1567" s="23">
        <v>41505.0</v>
      </c>
      <c r="D1567" s="24">
        <v>4.1</v>
      </c>
      <c r="E1567" s="25">
        <v>23.2</v>
      </c>
      <c r="F1567" s="22" t="s">
        <v>85</v>
      </c>
    </row>
    <row r="1568">
      <c r="A1568" s="22" t="s">
        <v>141</v>
      </c>
      <c r="B1568" s="22" t="s">
        <v>62</v>
      </c>
      <c r="C1568" s="23">
        <v>41505.0</v>
      </c>
      <c r="D1568" s="24">
        <v>38.2</v>
      </c>
      <c r="E1568" s="25">
        <v>25.1</v>
      </c>
      <c r="F1568" s="22" t="s">
        <v>85</v>
      </c>
    </row>
    <row r="1569">
      <c r="A1569" s="22" t="s">
        <v>141</v>
      </c>
      <c r="B1569" s="22" t="s">
        <v>62</v>
      </c>
      <c r="C1569" s="23">
        <v>41505.0</v>
      </c>
      <c r="D1569" s="24">
        <v>85.7</v>
      </c>
      <c r="E1569" s="25">
        <v>25.1</v>
      </c>
      <c r="F1569" s="22" t="s">
        <v>85</v>
      </c>
    </row>
    <row r="1570">
      <c r="A1570" s="22" t="s">
        <v>141</v>
      </c>
      <c r="B1570" s="22" t="s">
        <v>62</v>
      </c>
      <c r="C1570" s="23">
        <v>41505.0</v>
      </c>
      <c r="D1570" s="24">
        <v>141.2</v>
      </c>
      <c r="E1570" s="25">
        <v>25.5</v>
      </c>
      <c r="F1570" s="22" t="s">
        <v>85</v>
      </c>
    </row>
    <row r="1571">
      <c r="A1571" s="22" t="s">
        <v>141</v>
      </c>
      <c r="B1571" s="22" t="s">
        <v>62</v>
      </c>
      <c r="C1571" s="23">
        <v>41505.0</v>
      </c>
      <c r="D1571" s="24">
        <v>148.6</v>
      </c>
      <c r="E1571" s="25">
        <v>25.5</v>
      </c>
      <c r="F1571" s="22" t="s">
        <v>85</v>
      </c>
    </row>
    <row r="1572">
      <c r="A1572" s="22" t="s">
        <v>141</v>
      </c>
      <c r="B1572" s="22" t="s">
        <v>157</v>
      </c>
      <c r="C1572" s="23">
        <v>41019.0</v>
      </c>
      <c r="D1572" s="24">
        <v>2.0</v>
      </c>
      <c r="E1572" s="25">
        <v>27.1</v>
      </c>
      <c r="F1572" s="22" t="s">
        <v>85</v>
      </c>
    </row>
    <row r="1573">
      <c r="A1573" s="22" t="s">
        <v>141</v>
      </c>
      <c r="B1573" s="22" t="s">
        <v>157</v>
      </c>
      <c r="C1573" s="23">
        <v>41019.0</v>
      </c>
      <c r="D1573" s="24">
        <v>90.9</v>
      </c>
      <c r="E1573" s="25">
        <v>27.0</v>
      </c>
      <c r="F1573" s="22" t="s">
        <v>85</v>
      </c>
    </row>
    <row r="1574">
      <c r="A1574" s="22" t="s">
        <v>141</v>
      </c>
      <c r="B1574" s="22" t="s">
        <v>157</v>
      </c>
      <c r="C1574" s="23">
        <v>41019.0</v>
      </c>
      <c r="D1574" s="24">
        <v>172.8</v>
      </c>
      <c r="E1574" s="25">
        <v>27.8</v>
      </c>
      <c r="F1574" s="22" t="s">
        <v>85</v>
      </c>
    </row>
    <row r="1575">
      <c r="A1575" s="22" t="s">
        <v>141</v>
      </c>
      <c r="B1575" s="22" t="s">
        <v>157</v>
      </c>
      <c r="C1575" s="23">
        <v>41019.0</v>
      </c>
      <c r="D1575" s="24">
        <v>180.8</v>
      </c>
      <c r="E1575" s="25">
        <v>27.8</v>
      </c>
      <c r="F1575" s="22" t="s">
        <v>85</v>
      </c>
    </row>
    <row r="1576">
      <c r="A1576" s="22" t="s">
        <v>141</v>
      </c>
      <c r="B1576" s="22" t="s">
        <v>157</v>
      </c>
      <c r="C1576" s="23">
        <v>41141.0</v>
      </c>
      <c r="D1576" s="24">
        <v>1.9</v>
      </c>
      <c r="E1576" s="25">
        <v>24.8</v>
      </c>
      <c r="F1576" s="22" t="s">
        <v>85</v>
      </c>
    </row>
    <row r="1577">
      <c r="A1577" s="22" t="s">
        <v>141</v>
      </c>
      <c r="B1577" s="22" t="s">
        <v>157</v>
      </c>
      <c r="C1577" s="23">
        <v>41141.0</v>
      </c>
      <c r="D1577" s="24">
        <v>10.9</v>
      </c>
      <c r="E1577" s="25">
        <v>24.8</v>
      </c>
      <c r="F1577" s="22" t="s">
        <v>85</v>
      </c>
    </row>
    <row r="1578">
      <c r="A1578" s="22" t="s">
        <v>141</v>
      </c>
      <c r="B1578" s="22" t="s">
        <v>157</v>
      </c>
      <c r="C1578" s="23">
        <v>41141.0</v>
      </c>
      <c r="D1578" s="24">
        <v>30.0</v>
      </c>
      <c r="E1578" s="25">
        <v>28.5</v>
      </c>
      <c r="F1578" s="22" t="s">
        <v>85</v>
      </c>
    </row>
    <row r="1579">
      <c r="A1579" s="22" t="s">
        <v>141</v>
      </c>
      <c r="B1579" s="22" t="s">
        <v>157</v>
      </c>
      <c r="C1579" s="23">
        <v>41141.0</v>
      </c>
      <c r="D1579" s="24">
        <v>108.0</v>
      </c>
      <c r="E1579" s="25">
        <v>29.1</v>
      </c>
      <c r="F1579" s="22" t="s">
        <v>85</v>
      </c>
    </row>
    <row r="1580">
      <c r="A1580" s="22" t="s">
        <v>141</v>
      </c>
      <c r="B1580" s="22" t="s">
        <v>157</v>
      </c>
      <c r="C1580" s="23">
        <v>41141.0</v>
      </c>
      <c r="D1580" s="24">
        <v>172.3</v>
      </c>
      <c r="E1580" s="25">
        <v>29.5</v>
      </c>
      <c r="F1580" s="22" t="s">
        <v>85</v>
      </c>
    </row>
    <row r="1581">
      <c r="A1581" s="22" t="s">
        <v>141</v>
      </c>
      <c r="B1581" s="22" t="s">
        <v>157</v>
      </c>
      <c r="C1581" s="23">
        <v>41141.0</v>
      </c>
      <c r="D1581" s="24">
        <v>180.5</v>
      </c>
      <c r="E1581" s="25">
        <v>29.5</v>
      </c>
      <c r="F1581" s="22" t="s">
        <v>85</v>
      </c>
    </row>
    <row r="1582">
      <c r="A1582" s="22" t="s">
        <v>141</v>
      </c>
      <c r="B1582" s="22" t="s">
        <v>157</v>
      </c>
      <c r="C1582" s="23">
        <v>41381.0</v>
      </c>
      <c r="D1582" s="24">
        <v>1.8</v>
      </c>
      <c r="E1582" s="25">
        <v>28.1</v>
      </c>
      <c r="F1582" s="22" t="s">
        <v>85</v>
      </c>
    </row>
    <row r="1583">
      <c r="A1583" s="22" t="s">
        <v>141</v>
      </c>
      <c r="B1583" s="22" t="s">
        <v>157</v>
      </c>
      <c r="C1583" s="23">
        <v>41381.0</v>
      </c>
      <c r="D1583" s="24">
        <v>91.6</v>
      </c>
      <c r="E1583" s="25">
        <v>28.0</v>
      </c>
      <c r="F1583" s="22" t="s">
        <v>85</v>
      </c>
    </row>
    <row r="1584">
      <c r="A1584" s="22" t="s">
        <v>141</v>
      </c>
      <c r="B1584" s="22" t="s">
        <v>157</v>
      </c>
      <c r="C1584" s="23">
        <v>41381.0</v>
      </c>
      <c r="D1584" s="24">
        <v>173.9</v>
      </c>
      <c r="E1584" s="25">
        <v>29.0</v>
      </c>
      <c r="F1584" s="22" t="s">
        <v>85</v>
      </c>
    </row>
    <row r="1585">
      <c r="A1585" s="22" t="s">
        <v>141</v>
      </c>
      <c r="B1585" s="22" t="s">
        <v>157</v>
      </c>
      <c r="C1585" s="23">
        <v>41381.0</v>
      </c>
      <c r="D1585" s="24">
        <v>181.5</v>
      </c>
      <c r="E1585" s="25">
        <v>29.3</v>
      </c>
      <c r="F1585" s="22" t="s">
        <v>85</v>
      </c>
    </row>
    <row r="1586">
      <c r="A1586" s="22" t="s">
        <v>141</v>
      </c>
      <c r="B1586" s="22" t="s">
        <v>157</v>
      </c>
      <c r="C1586" s="23">
        <v>41505.0</v>
      </c>
      <c r="D1586" s="24">
        <v>1.8</v>
      </c>
      <c r="E1586" s="25">
        <v>23.0</v>
      </c>
      <c r="F1586" s="22" t="s">
        <v>85</v>
      </c>
    </row>
    <row r="1587">
      <c r="A1587" s="22" t="s">
        <v>141</v>
      </c>
      <c r="B1587" s="22" t="s">
        <v>157</v>
      </c>
      <c r="C1587" s="23">
        <v>41505.0</v>
      </c>
      <c r="D1587" s="24">
        <v>5.0</v>
      </c>
      <c r="E1587" s="25">
        <v>22.7</v>
      </c>
      <c r="F1587" s="22" t="s">
        <v>85</v>
      </c>
    </row>
    <row r="1588">
      <c r="A1588" s="22" t="s">
        <v>141</v>
      </c>
      <c r="B1588" s="22" t="s">
        <v>157</v>
      </c>
      <c r="C1588" s="23">
        <v>41505.0</v>
      </c>
      <c r="D1588" s="24">
        <v>29.6</v>
      </c>
      <c r="E1588" s="25">
        <v>24.5</v>
      </c>
      <c r="F1588" s="22" t="s">
        <v>85</v>
      </c>
    </row>
    <row r="1589">
      <c r="A1589" s="22" t="s">
        <v>141</v>
      </c>
      <c r="B1589" s="22" t="s">
        <v>157</v>
      </c>
      <c r="C1589" s="23">
        <v>41505.0</v>
      </c>
      <c r="D1589" s="24">
        <v>103.5</v>
      </c>
      <c r="E1589" s="25">
        <v>25.1</v>
      </c>
      <c r="F1589" s="22" t="s">
        <v>85</v>
      </c>
    </row>
    <row r="1590">
      <c r="A1590" s="22" t="s">
        <v>141</v>
      </c>
      <c r="B1590" s="22" t="s">
        <v>157</v>
      </c>
      <c r="C1590" s="23">
        <v>41505.0</v>
      </c>
      <c r="D1590" s="24">
        <v>172.0</v>
      </c>
      <c r="E1590" s="25">
        <v>25.3</v>
      </c>
      <c r="F1590" s="22" t="s">
        <v>85</v>
      </c>
    </row>
    <row r="1591">
      <c r="A1591" s="22" t="s">
        <v>141</v>
      </c>
      <c r="B1591" s="22" t="s">
        <v>157</v>
      </c>
      <c r="C1591" s="23">
        <v>41505.0</v>
      </c>
      <c r="D1591" s="24">
        <v>180.2</v>
      </c>
      <c r="E1591" s="25">
        <v>25.5</v>
      </c>
      <c r="F1591" s="22" t="s">
        <v>85</v>
      </c>
    </row>
    <row r="1592">
      <c r="A1592" s="22" t="s">
        <v>141</v>
      </c>
      <c r="B1592" s="22" t="s">
        <v>158</v>
      </c>
      <c r="C1592" s="23">
        <v>41021.0</v>
      </c>
      <c r="D1592" s="24">
        <v>2.8</v>
      </c>
      <c r="E1592" s="25">
        <v>26.8</v>
      </c>
      <c r="F1592" s="22" t="s">
        <v>85</v>
      </c>
    </row>
    <row r="1593">
      <c r="A1593" s="22" t="s">
        <v>141</v>
      </c>
      <c r="B1593" s="22" t="s">
        <v>158</v>
      </c>
      <c r="C1593" s="23">
        <v>41021.0</v>
      </c>
      <c r="D1593" s="24">
        <v>5.5</v>
      </c>
      <c r="E1593" s="25">
        <v>26.6</v>
      </c>
      <c r="F1593" s="22" t="s">
        <v>85</v>
      </c>
    </row>
    <row r="1594">
      <c r="A1594" s="22" t="s">
        <v>141</v>
      </c>
      <c r="B1594" s="22" t="s">
        <v>158</v>
      </c>
      <c r="C1594" s="23">
        <v>41021.0</v>
      </c>
      <c r="D1594" s="24">
        <v>9.0</v>
      </c>
      <c r="E1594" s="25">
        <v>26.7</v>
      </c>
      <c r="F1594" s="22" t="s">
        <v>85</v>
      </c>
    </row>
    <row r="1595">
      <c r="A1595" s="22" t="s">
        <v>141</v>
      </c>
      <c r="B1595" s="22" t="s">
        <v>158</v>
      </c>
      <c r="C1595" s="23">
        <v>41143.0</v>
      </c>
      <c r="D1595" s="24">
        <v>2.0</v>
      </c>
      <c r="E1595" s="25">
        <v>24.7</v>
      </c>
      <c r="F1595" s="22" t="s">
        <v>85</v>
      </c>
    </row>
    <row r="1596">
      <c r="A1596" s="22" t="s">
        <v>141</v>
      </c>
      <c r="B1596" s="22" t="s">
        <v>158</v>
      </c>
      <c r="C1596" s="23">
        <v>41143.0</v>
      </c>
      <c r="D1596" s="24">
        <v>11.0</v>
      </c>
      <c r="E1596" s="25">
        <v>25.0</v>
      </c>
      <c r="F1596" s="22" t="s">
        <v>85</v>
      </c>
    </row>
    <row r="1597">
      <c r="A1597" s="22" t="s">
        <v>141</v>
      </c>
      <c r="B1597" s="22" t="s">
        <v>158</v>
      </c>
      <c r="C1597" s="23">
        <v>41143.0</v>
      </c>
      <c r="D1597" s="24">
        <v>73.0</v>
      </c>
      <c r="E1597" s="25">
        <v>29.3</v>
      </c>
      <c r="F1597" s="22" t="s">
        <v>85</v>
      </c>
    </row>
    <row r="1598">
      <c r="A1598" s="22" t="s">
        <v>141</v>
      </c>
      <c r="B1598" s="22" t="s">
        <v>158</v>
      </c>
      <c r="C1598" s="23">
        <v>41143.0</v>
      </c>
      <c r="D1598" s="24">
        <v>101.7</v>
      </c>
      <c r="E1598" s="25">
        <v>29.5</v>
      </c>
      <c r="F1598" s="22" t="s">
        <v>85</v>
      </c>
    </row>
    <row r="1599">
      <c r="A1599" s="22" t="s">
        <v>141</v>
      </c>
      <c r="B1599" s="22" t="s">
        <v>158</v>
      </c>
      <c r="C1599" s="23">
        <v>41143.0</v>
      </c>
      <c r="D1599" s="24">
        <v>109.7</v>
      </c>
      <c r="E1599" s="25">
        <v>29.6</v>
      </c>
      <c r="F1599" s="22" t="s">
        <v>85</v>
      </c>
    </row>
    <row r="1600">
      <c r="A1600" s="22" t="s">
        <v>141</v>
      </c>
      <c r="B1600" s="22" t="s">
        <v>159</v>
      </c>
      <c r="C1600" s="23">
        <v>41378.0</v>
      </c>
      <c r="D1600" s="24">
        <v>2.2</v>
      </c>
      <c r="E1600" s="25">
        <v>27.9</v>
      </c>
      <c r="F1600" s="22" t="s">
        <v>85</v>
      </c>
    </row>
    <row r="1601">
      <c r="A1601" s="22" t="s">
        <v>141</v>
      </c>
      <c r="B1601" s="22" t="s">
        <v>159</v>
      </c>
      <c r="C1601" s="23">
        <v>41378.0</v>
      </c>
      <c r="D1601" s="24">
        <v>42.1</v>
      </c>
      <c r="E1601" s="25">
        <v>27.9</v>
      </c>
      <c r="F1601" s="22" t="s">
        <v>85</v>
      </c>
    </row>
    <row r="1602">
      <c r="A1602" s="22" t="s">
        <v>141</v>
      </c>
      <c r="B1602" s="22" t="s">
        <v>159</v>
      </c>
      <c r="C1602" s="23">
        <v>41378.0</v>
      </c>
      <c r="D1602" s="24">
        <v>73.7</v>
      </c>
      <c r="E1602" s="25">
        <v>28.3</v>
      </c>
      <c r="F1602" s="22" t="s">
        <v>85</v>
      </c>
    </row>
    <row r="1603">
      <c r="A1603" s="22" t="s">
        <v>141</v>
      </c>
      <c r="B1603" s="22" t="s">
        <v>159</v>
      </c>
      <c r="C1603" s="23">
        <v>41378.0</v>
      </c>
      <c r="D1603" s="24">
        <v>83.3</v>
      </c>
      <c r="E1603" s="25">
        <v>28.1</v>
      </c>
      <c r="F1603" s="22" t="s">
        <v>85</v>
      </c>
    </row>
    <row r="1604">
      <c r="A1604" s="22" t="s">
        <v>141</v>
      </c>
      <c r="B1604" s="22" t="s">
        <v>159</v>
      </c>
      <c r="C1604" s="23">
        <v>41508.0</v>
      </c>
      <c r="D1604" s="24">
        <v>1.5</v>
      </c>
      <c r="E1604" s="25">
        <v>23.0</v>
      </c>
      <c r="F1604" s="22" t="s">
        <v>85</v>
      </c>
    </row>
    <row r="1605">
      <c r="A1605" s="22" t="s">
        <v>141</v>
      </c>
      <c r="B1605" s="22" t="s">
        <v>159</v>
      </c>
      <c r="C1605" s="23">
        <v>41508.0</v>
      </c>
      <c r="D1605" s="24">
        <v>6.0</v>
      </c>
      <c r="E1605" s="25">
        <v>23.1</v>
      </c>
      <c r="F1605" s="22" t="s">
        <v>85</v>
      </c>
    </row>
    <row r="1606">
      <c r="A1606" s="22" t="s">
        <v>141</v>
      </c>
      <c r="B1606" s="22" t="s">
        <v>159</v>
      </c>
      <c r="C1606" s="23">
        <v>41508.0</v>
      </c>
      <c r="D1606" s="24">
        <v>49.0</v>
      </c>
      <c r="E1606" s="25">
        <v>26.0</v>
      </c>
      <c r="F1606" s="22" t="s">
        <v>85</v>
      </c>
    </row>
    <row r="1607">
      <c r="A1607" s="22" t="s">
        <v>141</v>
      </c>
      <c r="B1607" s="22" t="s">
        <v>159</v>
      </c>
      <c r="C1607" s="23">
        <v>41508.0</v>
      </c>
      <c r="D1607" s="24">
        <v>57.1</v>
      </c>
      <c r="E1607" s="25">
        <v>25.9</v>
      </c>
      <c r="F1607" s="22" t="s">
        <v>85</v>
      </c>
    </row>
    <row r="1608">
      <c r="A1608" s="22" t="s">
        <v>121</v>
      </c>
      <c r="B1608" s="22" t="s">
        <v>160</v>
      </c>
      <c r="C1608" s="23">
        <v>36220.0</v>
      </c>
      <c r="D1608" s="24" t="s">
        <v>33</v>
      </c>
      <c r="E1608" s="25">
        <v>20.4</v>
      </c>
      <c r="F1608" s="22" t="s">
        <v>161</v>
      </c>
    </row>
    <row r="1609">
      <c r="A1609" s="22" t="s">
        <v>121</v>
      </c>
      <c r="B1609" s="22" t="s">
        <v>160</v>
      </c>
      <c r="C1609" s="23">
        <v>36586.0</v>
      </c>
      <c r="D1609" s="24" t="s">
        <v>33</v>
      </c>
      <c r="E1609" s="25">
        <v>25.1</v>
      </c>
      <c r="F1609" s="22" t="s">
        <v>161</v>
      </c>
    </row>
    <row r="1610">
      <c r="A1610" s="22" t="s">
        <v>121</v>
      </c>
      <c r="B1610" s="22" t="s">
        <v>162</v>
      </c>
      <c r="C1610" s="23">
        <v>36586.0</v>
      </c>
      <c r="D1610" s="24" t="s">
        <v>33</v>
      </c>
      <c r="E1610" s="25">
        <v>17.4</v>
      </c>
      <c r="F1610" s="22" t="s">
        <v>161</v>
      </c>
    </row>
    <row r="1611">
      <c r="A1611" s="22" t="s">
        <v>121</v>
      </c>
      <c r="B1611" s="22" t="s">
        <v>163</v>
      </c>
      <c r="C1611" s="23">
        <v>36312.0</v>
      </c>
      <c r="D1611" s="24" t="s">
        <v>33</v>
      </c>
      <c r="E1611" s="25">
        <v>21.3</v>
      </c>
      <c r="F1611" s="22" t="s">
        <v>161</v>
      </c>
    </row>
    <row r="1612">
      <c r="A1612" s="22" t="s">
        <v>121</v>
      </c>
      <c r="B1612" s="22" t="s">
        <v>164</v>
      </c>
      <c r="C1612" s="23">
        <v>36220.0</v>
      </c>
      <c r="D1612" s="24" t="s">
        <v>33</v>
      </c>
      <c r="E1612" s="25">
        <v>19.0</v>
      </c>
      <c r="F1612" s="22" t="s">
        <v>161</v>
      </c>
    </row>
    <row r="1613">
      <c r="A1613" s="22" t="s">
        <v>121</v>
      </c>
      <c r="B1613" s="22" t="s">
        <v>165</v>
      </c>
      <c r="C1613" s="23">
        <v>36586.0</v>
      </c>
      <c r="D1613" s="24" t="s">
        <v>33</v>
      </c>
      <c r="E1613" s="25">
        <v>23.5</v>
      </c>
      <c r="F1613" s="22" t="s">
        <v>161</v>
      </c>
    </row>
    <row r="1614">
      <c r="A1614" s="22" t="s">
        <v>121</v>
      </c>
      <c r="B1614" s="22" t="s">
        <v>165</v>
      </c>
      <c r="C1614" s="23">
        <v>36647.0</v>
      </c>
      <c r="D1614" s="24" t="s">
        <v>33</v>
      </c>
      <c r="E1614" s="25">
        <v>24.2</v>
      </c>
      <c r="F1614" s="22" t="s">
        <v>161</v>
      </c>
    </row>
    <row r="1615">
      <c r="A1615" s="22" t="s">
        <v>121</v>
      </c>
      <c r="B1615" s="22" t="s">
        <v>166</v>
      </c>
      <c r="C1615" s="23">
        <v>36220.0</v>
      </c>
      <c r="D1615" s="24" t="s">
        <v>33</v>
      </c>
      <c r="E1615" s="25">
        <v>23.4</v>
      </c>
      <c r="F1615" s="22" t="s">
        <v>161</v>
      </c>
    </row>
    <row r="1616">
      <c r="A1616" s="22" t="s">
        <v>121</v>
      </c>
      <c r="B1616" s="22" t="s">
        <v>167</v>
      </c>
      <c r="C1616" s="23">
        <v>36586.0</v>
      </c>
      <c r="D1616" s="24" t="s">
        <v>33</v>
      </c>
      <c r="E1616" s="25">
        <v>24.3</v>
      </c>
      <c r="F1616" s="22" t="s">
        <v>161</v>
      </c>
    </row>
    <row r="1617">
      <c r="A1617" s="22" t="s">
        <v>121</v>
      </c>
      <c r="B1617" s="22" t="s">
        <v>167</v>
      </c>
      <c r="C1617" s="23">
        <v>36647.0</v>
      </c>
      <c r="D1617" s="24" t="s">
        <v>33</v>
      </c>
      <c r="E1617" s="25">
        <v>21.9</v>
      </c>
      <c r="F1617" s="22" t="s">
        <v>161</v>
      </c>
    </row>
    <row r="1618">
      <c r="A1618" s="22" t="s">
        <v>121</v>
      </c>
      <c r="B1618" s="22" t="s">
        <v>168</v>
      </c>
      <c r="C1618" s="23">
        <v>36220.0</v>
      </c>
      <c r="D1618" s="24" t="s">
        <v>33</v>
      </c>
      <c r="E1618" s="25">
        <v>54.5</v>
      </c>
      <c r="F1618" s="22" t="s">
        <v>161</v>
      </c>
    </row>
    <row r="1619">
      <c r="A1619" s="22" t="s">
        <v>121</v>
      </c>
      <c r="B1619" s="22" t="s">
        <v>168</v>
      </c>
      <c r="C1619" s="23">
        <v>36312.0</v>
      </c>
      <c r="D1619" s="24" t="s">
        <v>33</v>
      </c>
      <c r="E1619" s="25">
        <v>37.9</v>
      </c>
      <c r="F1619" s="22" t="s">
        <v>161</v>
      </c>
    </row>
    <row r="1620">
      <c r="A1620" s="22" t="s">
        <v>121</v>
      </c>
      <c r="B1620" s="22" t="s">
        <v>168</v>
      </c>
      <c r="C1620" s="23">
        <v>36586.0</v>
      </c>
      <c r="D1620" s="24" t="s">
        <v>33</v>
      </c>
      <c r="E1620" s="25">
        <v>24.3</v>
      </c>
      <c r="F1620" s="22" t="s">
        <v>161</v>
      </c>
    </row>
    <row r="1621">
      <c r="A1621" s="22" t="s">
        <v>121</v>
      </c>
      <c r="B1621" s="22" t="s">
        <v>168</v>
      </c>
      <c r="C1621" s="23">
        <v>36647.0</v>
      </c>
      <c r="D1621" s="24" t="s">
        <v>33</v>
      </c>
      <c r="E1621" s="25">
        <v>25.9</v>
      </c>
      <c r="F1621" s="22" t="s">
        <v>161</v>
      </c>
    </row>
    <row r="1622">
      <c r="A1622" s="22" t="s">
        <v>121</v>
      </c>
      <c r="B1622" s="22" t="s">
        <v>169</v>
      </c>
      <c r="C1622" s="23">
        <v>36220.0</v>
      </c>
      <c r="D1622" s="24" t="s">
        <v>33</v>
      </c>
      <c r="E1622" s="25">
        <v>48.9</v>
      </c>
      <c r="F1622" s="22" t="s">
        <v>161</v>
      </c>
    </row>
    <row r="1623">
      <c r="A1623" s="22" t="s">
        <v>121</v>
      </c>
      <c r="B1623" s="22" t="s">
        <v>170</v>
      </c>
      <c r="C1623" s="23">
        <v>36586.0</v>
      </c>
      <c r="D1623" s="24" t="s">
        <v>33</v>
      </c>
      <c r="E1623" s="25">
        <v>24.3</v>
      </c>
      <c r="F1623" s="22" t="s">
        <v>161</v>
      </c>
    </row>
    <row r="1624">
      <c r="A1624" s="22" t="s">
        <v>121</v>
      </c>
      <c r="B1624" s="22" t="s">
        <v>170</v>
      </c>
      <c r="C1624" s="23">
        <v>36647.0</v>
      </c>
      <c r="D1624" s="24" t="s">
        <v>33</v>
      </c>
      <c r="E1624" s="25">
        <v>24.6</v>
      </c>
      <c r="F1624" s="22" t="s">
        <v>161</v>
      </c>
    </row>
    <row r="1625">
      <c r="A1625" s="22" t="s">
        <v>121</v>
      </c>
      <c r="B1625" s="22" t="s">
        <v>171</v>
      </c>
      <c r="C1625" s="23">
        <v>36312.0</v>
      </c>
      <c r="D1625" s="24" t="s">
        <v>33</v>
      </c>
      <c r="E1625" s="25">
        <v>20.0</v>
      </c>
      <c r="F1625" s="22" t="s">
        <v>161</v>
      </c>
    </row>
    <row r="1626">
      <c r="A1626" s="22" t="s">
        <v>121</v>
      </c>
      <c r="B1626" s="22" t="s">
        <v>172</v>
      </c>
      <c r="C1626" s="23">
        <v>36220.0</v>
      </c>
      <c r="D1626" s="24" t="s">
        <v>33</v>
      </c>
      <c r="E1626" s="25">
        <v>22.4</v>
      </c>
      <c r="F1626" s="22" t="s">
        <v>161</v>
      </c>
    </row>
    <row r="1627">
      <c r="A1627" s="22" t="s">
        <v>121</v>
      </c>
      <c r="B1627" s="22" t="s">
        <v>172</v>
      </c>
      <c r="C1627" s="23">
        <v>36312.0</v>
      </c>
      <c r="D1627" s="24" t="s">
        <v>33</v>
      </c>
      <c r="E1627" s="25">
        <v>23.9</v>
      </c>
      <c r="F1627" s="22" t="s">
        <v>161</v>
      </c>
    </row>
    <row r="1628">
      <c r="A1628" s="22" t="s">
        <v>121</v>
      </c>
      <c r="B1628" s="22" t="s">
        <v>173</v>
      </c>
      <c r="C1628" s="23">
        <v>36312.0</v>
      </c>
      <c r="D1628" s="24" t="s">
        <v>33</v>
      </c>
      <c r="E1628" s="25">
        <v>22.1</v>
      </c>
      <c r="F1628" s="22" t="s">
        <v>161</v>
      </c>
    </row>
    <row r="1629">
      <c r="A1629" s="22" t="s">
        <v>121</v>
      </c>
      <c r="B1629" s="22" t="s">
        <v>174</v>
      </c>
      <c r="C1629" s="23">
        <v>36312.0</v>
      </c>
      <c r="D1629" s="24" t="s">
        <v>33</v>
      </c>
      <c r="E1629" s="25">
        <v>22.3</v>
      </c>
      <c r="F1629" s="22" t="s">
        <v>161</v>
      </c>
    </row>
    <row r="1630">
      <c r="A1630" s="22" t="s">
        <v>121</v>
      </c>
      <c r="B1630" s="22" t="s">
        <v>175</v>
      </c>
      <c r="C1630" s="23">
        <v>36220.0</v>
      </c>
      <c r="D1630" s="24" t="s">
        <v>33</v>
      </c>
      <c r="E1630" s="25">
        <v>20.4</v>
      </c>
      <c r="F1630" s="22" t="s">
        <v>161</v>
      </c>
    </row>
    <row r="1631">
      <c r="A1631" s="22" t="s">
        <v>121</v>
      </c>
      <c r="B1631" s="22" t="s">
        <v>175</v>
      </c>
      <c r="C1631" s="23">
        <v>36312.0</v>
      </c>
      <c r="D1631" s="24" t="s">
        <v>33</v>
      </c>
      <c r="E1631" s="25">
        <v>25.9</v>
      </c>
      <c r="F1631" s="22" t="s">
        <v>161</v>
      </c>
    </row>
    <row r="1632">
      <c r="A1632" s="22" t="s">
        <v>121</v>
      </c>
      <c r="B1632" s="22" t="s">
        <v>176</v>
      </c>
      <c r="C1632" s="23">
        <v>36647.0</v>
      </c>
      <c r="D1632" s="24" t="s">
        <v>33</v>
      </c>
      <c r="E1632" s="25">
        <v>25.2</v>
      </c>
      <c r="F1632" s="22" t="s">
        <v>161</v>
      </c>
    </row>
    <row r="1633">
      <c r="A1633" s="22" t="s">
        <v>121</v>
      </c>
      <c r="B1633" s="22" t="s">
        <v>177</v>
      </c>
      <c r="C1633" s="23">
        <v>36220.0</v>
      </c>
      <c r="D1633" s="24" t="s">
        <v>33</v>
      </c>
      <c r="E1633" s="25">
        <v>19.8</v>
      </c>
      <c r="F1633" s="22" t="s">
        <v>161</v>
      </c>
    </row>
    <row r="1634">
      <c r="A1634" s="22" t="s">
        <v>121</v>
      </c>
      <c r="B1634" s="22" t="s">
        <v>177</v>
      </c>
      <c r="C1634" s="23">
        <v>36647.0</v>
      </c>
      <c r="D1634" s="24" t="s">
        <v>33</v>
      </c>
      <c r="E1634" s="25">
        <v>26.5</v>
      </c>
      <c r="F1634" s="22" t="s">
        <v>161</v>
      </c>
    </row>
    <row r="1635">
      <c r="A1635" s="22" t="s">
        <v>121</v>
      </c>
      <c r="B1635" s="22" t="s">
        <v>178</v>
      </c>
      <c r="C1635" s="23">
        <v>36647.0</v>
      </c>
      <c r="D1635" s="24" t="s">
        <v>33</v>
      </c>
      <c r="E1635" s="25">
        <v>24.6</v>
      </c>
      <c r="F1635" s="22" t="s">
        <v>161</v>
      </c>
    </row>
    <row r="1636">
      <c r="A1636" s="22" t="s">
        <v>121</v>
      </c>
      <c r="B1636" s="22" t="s">
        <v>179</v>
      </c>
      <c r="C1636" s="23">
        <v>36586.0</v>
      </c>
      <c r="D1636" s="24" t="s">
        <v>33</v>
      </c>
      <c r="E1636" s="25">
        <v>26.7</v>
      </c>
      <c r="F1636" s="22" t="s">
        <v>161</v>
      </c>
    </row>
    <row r="1637">
      <c r="A1637" s="22" t="s">
        <v>121</v>
      </c>
      <c r="B1637" s="22" t="s">
        <v>180</v>
      </c>
      <c r="C1637" s="23">
        <v>36220.0</v>
      </c>
      <c r="D1637" s="24" t="s">
        <v>33</v>
      </c>
      <c r="E1637" s="25">
        <v>18.8</v>
      </c>
      <c r="F1637" s="22" t="s">
        <v>161</v>
      </c>
    </row>
    <row r="1638">
      <c r="A1638" s="22" t="s">
        <v>121</v>
      </c>
      <c r="B1638" s="22" t="s">
        <v>181</v>
      </c>
      <c r="C1638" s="23">
        <v>36220.0</v>
      </c>
      <c r="D1638" s="24" t="s">
        <v>33</v>
      </c>
      <c r="E1638" s="25">
        <v>18.5</v>
      </c>
      <c r="F1638" s="22" t="s">
        <v>161</v>
      </c>
    </row>
    <row r="1639">
      <c r="A1639" s="22" t="s">
        <v>121</v>
      </c>
      <c r="B1639" s="22" t="s">
        <v>182</v>
      </c>
      <c r="C1639" s="23">
        <v>36220.0</v>
      </c>
      <c r="D1639" s="24" t="s">
        <v>33</v>
      </c>
      <c r="E1639" s="25">
        <v>28.8</v>
      </c>
      <c r="F1639" s="22" t="s">
        <v>161</v>
      </c>
    </row>
    <row r="1640">
      <c r="A1640" s="22" t="s">
        <v>121</v>
      </c>
      <c r="B1640" s="22" t="s">
        <v>183</v>
      </c>
      <c r="C1640" s="23">
        <v>36586.0</v>
      </c>
      <c r="D1640" s="24" t="s">
        <v>33</v>
      </c>
      <c r="E1640" s="25">
        <v>55.4</v>
      </c>
      <c r="F1640" s="22" t="s">
        <v>161</v>
      </c>
    </row>
    <row r="1641">
      <c r="A1641" s="22" t="s">
        <v>132</v>
      </c>
      <c r="B1641" s="22">
        <v>401.0</v>
      </c>
      <c r="C1641" s="23">
        <v>30113.0</v>
      </c>
      <c r="D1641" s="24">
        <v>0.980392</v>
      </c>
      <c r="E1641" s="25">
        <v>20.9</v>
      </c>
      <c r="F1641" s="22" t="s">
        <v>184</v>
      </c>
    </row>
    <row r="1642">
      <c r="A1642" s="22" t="s">
        <v>132</v>
      </c>
      <c r="B1642" s="22">
        <v>401.0</v>
      </c>
      <c r="C1642" s="23">
        <v>30113.0</v>
      </c>
      <c r="D1642" s="24">
        <v>5.392157</v>
      </c>
      <c r="E1642" s="25">
        <v>20.9</v>
      </c>
      <c r="F1642" s="22" t="s">
        <v>184</v>
      </c>
    </row>
    <row r="1643">
      <c r="A1643" s="22" t="s">
        <v>132</v>
      </c>
      <c r="B1643" s="22">
        <v>401.0</v>
      </c>
      <c r="C1643" s="23">
        <v>30113.0</v>
      </c>
      <c r="D1643" s="24">
        <v>9.803922</v>
      </c>
      <c r="E1643" s="25">
        <v>20.9</v>
      </c>
      <c r="F1643" s="22" t="s">
        <v>184</v>
      </c>
    </row>
    <row r="1644">
      <c r="A1644" s="22" t="s">
        <v>132</v>
      </c>
      <c r="B1644" s="22">
        <v>401.0</v>
      </c>
      <c r="C1644" s="23">
        <v>30113.0</v>
      </c>
      <c r="D1644" s="24">
        <v>14.70588</v>
      </c>
      <c r="E1644" s="25">
        <v>21.4</v>
      </c>
      <c r="F1644" s="22" t="s">
        <v>184</v>
      </c>
    </row>
    <row r="1645">
      <c r="A1645" s="22" t="s">
        <v>132</v>
      </c>
      <c r="B1645" s="22">
        <v>401.0</v>
      </c>
      <c r="C1645" s="23">
        <v>30113.0</v>
      </c>
      <c r="D1645" s="24">
        <v>28.43137</v>
      </c>
      <c r="E1645" s="25">
        <v>22.3</v>
      </c>
      <c r="F1645" s="22" t="s">
        <v>184</v>
      </c>
    </row>
    <row r="1646">
      <c r="A1646" s="22" t="s">
        <v>132</v>
      </c>
      <c r="B1646" s="22">
        <v>401.0</v>
      </c>
      <c r="C1646" s="23">
        <v>30113.0</v>
      </c>
      <c r="D1646" s="24">
        <v>36.27451</v>
      </c>
      <c r="E1646" s="25">
        <v>22.8</v>
      </c>
      <c r="F1646" s="22" t="s">
        <v>184</v>
      </c>
    </row>
    <row r="1647">
      <c r="A1647" s="22" t="s">
        <v>132</v>
      </c>
      <c r="B1647" s="22">
        <v>401.0</v>
      </c>
      <c r="C1647" s="23">
        <v>30215.0</v>
      </c>
      <c r="D1647" s="24">
        <v>1.470588</v>
      </c>
      <c r="E1647" s="25">
        <v>10.5</v>
      </c>
      <c r="F1647" s="22" t="s">
        <v>184</v>
      </c>
    </row>
    <row r="1648">
      <c r="A1648" s="22" t="s">
        <v>132</v>
      </c>
      <c r="B1648" s="22">
        <v>401.0</v>
      </c>
      <c r="C1648" s="23">
        <v>30215.0</v>
      </c>
      <c r="D1648" s="24">
        <v>5.392157</v>
      </c>
      <c r="E1648" s="25">
        <v>10.5</v>
      </c>
      <c r="F1648" s="22" t="s">
        <v>184</v>
      </c>
    </row>
    <row r="1649">
      <c r="A1649" s="22" t="s">
        <v>132</v>
      </c>
      <c r="B1649" s="22">
        <v>401.0</v>
      </c>
      <c r="C1649" s="23">
        <v>30215.0</v>
      </c>
      <c r="D1649" s="24">
        <v>9.803922</v>
      </c>
      <c r="E1649" s="25">
        <v>10.1</v>
      </c>
      <c r="F1649" s="22" t="s">
        <v>184</v>
      </c>
    </row>
    <row r="1650">
      <c r="A1650" s="22" t="s">
        <v>132</v>
      </c>
      <c r="B1650" s="22">
        <v>401.0</v>
      </c>
      <c r="C1650" s="23">
        <v>30215.0</v>
      </c>
      <c r="D1650" s="24">
        <v>14.21569</v>
      </c>
      <c r="E1650" s="25">
        <v>11.2</v>
      </c>
      <c r="F1650" s="22" t="s">
        <v>184</v>
      </c>
    </row>
    <row r="1651">
      <c r="A1651" s="22" t="s">
        <v>132</v>
      </c>
      <c r="B1651" s="22">
        <v>401.0</v>
      </c>
      <c r="C1651" s="23">
        <v>30215.0</v>
      </c>
      <c r="D1651" s="24">
        <v>28.43137</v>
      </c>
      <c r="E1651" s="25">
        <v>24.4</v>
      </c>
      <c r="F1651" s="22" t="s">
        <v>184</v>
      </c>
    </row>
    <row r="1652">
      <c r="A1652" s="22" t="s">
        <v>132</v>
      </c>
      <c r="B1652" s="22">
        <v>401.0</v>
      </c>
      <c r="C1652" s="23">
        <v>30215.0</v>
      </c>
      <c r="D1652" s="24">
        <v>36.27451</v>
      </c>
      <c r="E1652" s="25">
        <v>26.7</v>
      </c>
      <c r="F1652" s="22" t="s">
        <v>184</v>
      </c>
    </row>
    <row r="1653">
      <c r="A1653" s="22" t="s">
        <v>132</v>
      </c>
      <c r="B1653" s="22">
        <v>403.0</v>
      </c>
      <c r="C1653" s="23">
        <v>30113.0</v>
      </c>
      <c r="D1653" s="24">
        <v>1.036683</v>
      </c>
      <c r="E1653" s="25">
        <v>25.3</v>
      </c>
      <c r="F1653" s="22" t="s">
        <v>184</v>
      </c>
    </row>
    <row r="1654">
      <c r="A1654" s="22" t="s">
        <v>132</v>
      </c>
      <c r="B1654" s="22">
        <v>403.0</v>
      </c>
      <c r="C1654" s="23">
        <v>30113.0</v>
      </c>
      <c r="D1654" s="24">
        <v>4.955906</v>
      </c>
      <c r="E1654" s="25">
        <v>25.4</v>
      </c>
      <c r="F1654" s="22" t="s">
        <v>184</v>
      </c>
    </row>
    <row r="1655">
      <c r="A1655" s="22" t="s">
        <v>132</v>
      </c>
      <c r="B1655" s="22">
        <v>403.0</v>
      </c>
      <c r="C1655" s="23">
        <v>30113.0</v>
      </c>
      <c r="D1655" s="24">
        <v>9.860212</v>
      </c>
      <c r="E1655" s="25">
        <v>25.3</v>
      </c>
      <c r="F1655" s="22" t="s">
        <v>184</v>
      </c>
    </row>
    <row r="1656">
      <c r="A1656" s="22" t="s">
        <v>132</v>
      </c>
      <c r="B1656" s="22">
        <v>403.0</v>
      </c>
      <c r="C1656" s="23">
        <v>30113.0</v>
      </c>
      <c r="D1656" s="24">
        <v>14.76217</v>
      </c>
      <c r="E1656" s="25">
        <v>25.3</v>
      </c>
      <c r="F1656" s="22" t="s">
        <v>184</v>
      </c>
    </row>
    <row r="1657">
      <c r="A1657" s="22" t="s">
        <v>132</v>
      </c>
      <c r="B1657" s="22">
        <v>403.0</v>
      </c>
      <c r="C1657" s="23">
        <v>30113.0</v>
      </c>
      <c r="D1657" s="24">
        <v>24.56375</v>
      </c>
      <c r="E1657" s="25">
        <v>25.4</v>
      </c>
      <c r="F1657" s="22" t="s">
        <v>184</v>
      </c>
    </row>
    <row r="1658">
      <c r="A1658" s="22" t="s">
        <v>132</v>
      </c>
      <c r="B1658" s="22">
        <v>403.0</v>
      </c>
      <c r="C1658" s="23">
        <v>30113.0</v>
      </c>
      <c r="D1658" s="24">
        <v>49.07355</v>
      </c>
      <c r="E1658" s="25">
        <v>25.4</v>
      </c>
      <c r="F1658" s="22" t="s">
        <v>184</v>
      </c>
    </row>
    <row r="1659">
      <c r="A1659" s="22" t="s">
        <v>132</v>
      </c>
      <c r="B1659" s="22">
        <v>403.0</v>
      </c>
      <c r="C1659" s="23">
        <v>30113.0</v>
      </c>
      <c r="D1659" s="24">
        <v>74.56609</v>
      </c>
      <c r="E1659" s="25">
        <v>25.3</v>
      </c>
      <c r="F1659" s="22" t="s">
        <v>184</v>
      </c>
    </row>
    <row r="1660">
      <c r="A1660" s="22" t="s">
        <v>132</v>
      </c>
      <c r="B1660" s="22">
        <v>403.0</v>
      </c>
      <c r="C1660" s="23">
        <v>30113.0</v>
      </c>
      <c r="D1660" s="24">
        <v>99.07355</v>
      </c>
      <c r="E1660" s="25">
        <v>25.4</v>
      </c>
      <c r="F1660" s="22" t="s">
        <v>184</v>
      </c>
    </row>
    <row r="1661">
      <c r="A1661" s="22" t="s">
        <v>132</v>
      </c>
      <c r="B1661" s="22">
        <v>403.0</v>
      </c>
      <c r="C1661" s="23">
        <v>30113.0</v>
      </c>
      <c r="D1661" s="24">
        <v>124.0759</v>
      </c>
      <c r="E1661" s="25">
        <v>25.3</v>
      </c>
      <c r="F1661" s="22" t="s">
        <v>184</v>
      </c>
    </row>
    <row r="1662">
      <c r="A1662" s="22" t="s">
        <v>132</v>
      </c>
      <c r="B1662" s="22">
        <v>403.0</v>
      </c>
      <c r="C1662" s="23">
        <v>30113.0</v>
      </c>
      <c r="D1662" s="24">
        <v>148.5857</v>
      </c>
      <c r="E1662" s="25">
        <v>25.3</v>
      </c>
      <c r="F1662" s="22" t="s">
        <v>184</v>
      </c>
    </row>
    <row r="1663">
      <c r="A1663" s="22" t="s">
        <v>132</v>
      </c>
      <c r="B1663" s="22">
        <v>403.0</v>
      </c>
      <c r="C1663" s="23">
        <v>30113.0</v>
      </c>
      <c r="D1663" s="24">
        <v>167.2132</v>
      </c>
      <c r="E1663" s="25">
        <v>25.3</v>
      </c>
      <c r="F1663" s="22" t="s">
        <v>184</v>
      </c>
    </row>
    <row r="1664">
      <c r="A1664" s="22" t="s">
        <v>132</v>
      </c>
      <c r="B1664" s="22">
        <v>403.0</v>
      </c>
      <c r="C1664" s="23">
        <v>30113.0</v>
      </c>
      <c r="D1664" s="24">
        <v>174.0782</v>
      </c>
      <c r="E1664" s="25">
        <v>25.1</v>
      </c>
      <c r="F1664" s="22" t="s">
        <v>184</v>
      </c>
    </row>
    <row r="1665">
      <c r="A1665" s="22" t="s">
        <v>132</v>
      </c>
      <c r="B1665" s="22">
        <v>403.0</v>
      </c>
      <c r="C1665" s="23">
        <v>30215.0</v>
      </c>
      <c r="D1665" s="24">
        <v>1.315789</v>
      </c>
      <c r="E1665" s="25">
        <v>9.0</v>
      </c>
      <c r="F1665" s="22" t="s">
        <v>184</v>
      </c>
    </row>
    <row r="1666">
      <c r="A1666" s="22" t="s">
        <v>132</v>
      </c>
      <c r="B1666" s="22">
        <v>403.0</v>
      </c>
      <c r="C1666" s="23">
        <v>30215.0</v>
      </c>
      <c r="D1666" s="24">
        <v>4.747162</v>
      </c>
      <c r="E1666" s="25">
        <v>9.0</v>
      </c>
      <c r="F1666" s="22" t="s">
        <v>184</v>
      </c>
    </row>
    <row r="1667">
      <c r="A1667" s="22" t="s">
        <v>132</v>
      </c>
      <c r="B1667" s="22">
        <v>403.0</v>
      </c>
      <c r="C1667" s="23">
        <v>30215.0</v>
      </c>
      <c r="D1667" s="24">
        <v>10.13463</v>
      </c>
      <c r="E1667" s="25">
        <v>9.3</v>
      </c>
      <c r="F1667" s="22" t="s">
        <v>184</v>
      </c>
    </row>
    <row r="1668">
      <c r="A1668" s="22" t="s">
        <v>132</v>
      </c>
      <c r="B1668" s="22">
        <v>403.0</v>
      </c>
      <c r="C1668" s="23">
        <v>30215.0</v>
      </c>
      <c r="D1668" s="24">
        <v>15.02721</v>
      </c>
      <c r="E1668" s="25">
        <v>9.8</v>
      </c>
      <c r="F1668" s="22" t="s">
        <v>184</v>
      </c>
    </row>
    <row r="1669">
      <c r="A1669" s="22" t="s">
        <v>132</v>
      </c>
      <c r="B1669" s="22">
        <v>403.0</v>
      </c>
      <c r="C1669" s="23">
        <v>30215.0</v>
      </c>
      <c r="D1669" s="24">
        <v>24.68571</v>
      </c>
      <c r="E1669" s="25">
        <v>18.3</v>
      </c>
      <c r="F1669" s="22" t="s">
        <v>184</v>
      </c>
    </row>
    <row r="1670">
      <c r="A1670" s="22" t="s">
        <v>132</v>
      </c>
      <c r="B1670" s="22">
        <v>403.0</v>
      </c>
      <c r="C1670" s="23">
        <v>30215.0</v>
      </c>
      <c r="D1670" s="24">
        <v>49.08763</v>
      </c>
      <c r="E1670" s="25">
        <v>24.6</v>
      </c>
      <c r="F1670" s="22" t="s">
        <v>184</v>
      </c>
    </row>
    <row r="1671">
      <c r="A1671" s="22" t="s">
        <v>132</v>
      </c>
      <c r="B1671" s="22">
        <v>403.0</v>
      </c>
      <c r="C1671" s="23">
        <v>30215.0</v>
      </c>
      <c r="D1671" s="24">
        <v>74.57313</v>
      </c>
      <c r="E1671" s="25">
        <v>24.9</v>
      </c>
      <c r="F1671" s="22" t="s">
        <v>184</v>
      </c>
    </row>
    <row r="1672">
      <c r="A1672" s="22" t="s">
        <v>132</v>
      </c>
      <c r="B1672" s="22">
        <v>403.0</v>
      </c>
      <c r="C1672" s="23">
        <v>30215.0</v>
      </c>
      <c r="D1672" s="24">
        <v>99.08059</v>
      </c>
      <c r="E1672" s="25">
        <v>25.0</v>
      </c>
      <c r="F1672" s="22" t="s">
        <v>184</v>
      </c>
    </row>
    <row r="1673">
      <c r="A1673" s="22" t="s">
        <v>132</v>
      </c>
      <c r="B1673" s="22">
        <v>403.0</v>
      </c>
      <c r="C1673" s="23">
        <v>30215.0</v>
      </c>
      <c r="D1673" s="24">
        <v>124.0853</v>
      </c>
      <c r="E1673" s="25">
        <v>24.7</v>
      </c>
      <c r="F1673" s="22" t="s">
        <v>184</v>
      </c>
    </row>
    <row r="1674">
      <c r="A1674" s="22" t="s">
        <v>132</v>
      </c>
      <c r="B1674" s="22">
        <v>403.0</v>
      </c>
      <c r="C1674" s="23">
        <v>30215.0</v>
      </c>
      <c r="D1674" s="24">
        <v>149.0806</v>
      </c>
      <c r="E1674" s="25">
        <v>25.0</v>
      </c>
      <c r="F1674" s="22" t="s">
        <v>184</v>
      </c>
    </row>
    <row r="1675">
      <c r="A1675" s="22" t="s">
        <v>132</v>
      </c>
      <c r="B1675" s="22">
        <v>403.0</v>
      </c>
      <c r="C1675" s="23">
        <v>30215.0</v>
      </c>
      <c r="D1675" s="24">
        <v>167.1686</v>
      </c>
      <c r="E1675" s="25">
        <v>27.9</v>
      </c>
      <c r="F1675" s="22" t="s">
        <v>184</v>
      </c>
    </row>
    <row r="1676">
      <c r="A1676" s="22" t="s">
        <v>132</v>
      </c>
      <c r="B1676" s="22">
        <v>403.0</v>
      </c>
      <c r="C1676" s="23">
        <v>30215.0</v>
      </c>
      <c r="D1676" s="24">
        <v>175.4808</v>
      </c>
      <c r="E1676" s="25">
        <v>29.1</v>
      </c>
      <c r="F1676" s="22" t="s">
        <v>184</v>
      </c>
    </row>
    <row r="1677">
      <c r="A1677" s="22" t="s">
        <v>132</v>
      </c>
      <c r="B1677" s="22">
        <v>405.0</v>
      </c>
      <c r="C1677" s="23">
        <v>30113.0</v>
      </c>
      <c r="D1677" s="24">
        <v>1.960784</v>
      </c>
      <c r="E1677" s="25">
        <v>22.3</v>
      </c>
      <c r="F1677" s="22" t="s">
        <v>184</v>
      </c>
    </row>
    <row r="1678">
      <c r="A1678" s="22" t="s">
        <v>132</v>
      </c>
      <c r="B1678" s="22">
        <v>405.0</v>
      </c>
      <c r="C1678" s="23">
        <v>30113.0</v>
      </c>
      <c r="D1678" s="24">
        <v>4.411765</v>
      </c>
      <c r="E1678" s="25">
        <v>21.6</v>
      </c>
      <c r="F1678" s="22" t="s">
        <v>184</v>
      </c>
    </row>
    <row r="1679">
      <c r="A1679" s="22" t="s">
        <v>132</v>
      </c>
      <c r="B1679" s="22">
        <v>405.0</v>
      </c>
      <c r="C1679" s="23">
        <v>30113.0</v>
      </c>
      <c r="D1679" s="24">
        <v>9.803922</v>
      </c>
      <c r="E1679" s="25">
        <v>24.1</v>
      </c>
      <c r="F1679" s="22" t="s">
        <v>184</v>
      </c>
    </row>
    <row r="1680">
      <c r="A1680" s="22" t="s">
        <v>132</v>
      </c>
      <c r="B1680" s="22">
        <v>405.0</v>
      </c>
      <c r="C1680" s="23">
        <v>30113.0</v>
      </c>
      <c r="D1680" s="24">
        <v>15.19608</v>
      </c>
      <c r="E1680" s="25">
        <v>25.6</v>
      </c>
      <c r="F1680" s="22" t="s">
        <v>184</v>
      </c>
    </row>
    <row r="1681">
      <c r="A1681" s="22" t="s">
        <v>132</v>
      </c>
      <c r="B1681" s="22">
        <v>405.0</v>
      </c>
      <c r="C1681" s="23">
        <v>30113.0</v>
      </c>
      <c r="D1681" s="24">
        <v>25.98039</v>
      </c>
      <c r="E1681" s="25">
        <v>25.6</v>
      </c>
      <c r="F1681" s="22" t="s">
        <v>184</v>
      </c>
    </row>
    <row r="1682">
      <c r="A1682" s="22" t="s">
        <v>132</v>
      </c>
      <c r="B1682" s="22">
        <v>405.0</v>
      </c>
      <c r="C1682" s="23">
        <v>30113.0</v>
      </c>
      <c r="D1682" s="24">
        <v>34.80392</v>
      </c>
      <c r="E1682" s="25">
        <v>25.9</v>
      </c>
      <c r="F1682" s="22" t="s">
        <v>184</v>
      </c>
    </row>
    <row r="1683">
      <c r="A1683" s="22" t="s">
        <v>132</v>
      </c>
      <c r="B1683" s="22">
        <v>405.0</v>
      </c>
      <c r="C1683" s="23">
        <v>30215.0</v>
      </c>
      <c r="D1683" s="24">
        <v>1.470588</v>
      </c>
      <c r="E1683" s="25">
        <v>14.5</v>
      </c>
      <c r="F1683" s="22" t="s">
        <v>184</v>
      </c>
    </row>
    <row r="1684">
      <c r="A1684" s="22" t="s">
        <v>132</v>
      </c>
      <c r="B1684" s="22">
        <v>405.0</v>
      </c>
      <c r="C1684" s="23">
        <v>30215.0</v>
      </c>
      <c r="D1684" s="24">
        <v>4.901961</v>
      </c>
      <c r="E1684" s="25">
        <v>12.0</v>
      </c>
      <c r="F1684" s="22" t="s">
        <v>184</v>
      </c>
    </row>
    <row r="1685">
      <c r="A1685" s="22" t="s">
        <v>132</v>
      </c>
      <c r="B1685" s="22">
        <v>405.0</v>
      </c>
      <c r="C1685" s="23">
        <v>30215.0</v>
      </c>
      <c r="D1685" s="24">
        <v>10.78431</v>
      </c>
      <c r="E1685" s="25">
        <v>13.7</v>
      </c>
      <c r="F1685" s="22" t="s">
        <v>184</v>
      </c>
    </row>
    <row r="1686">
      <c r="A1686" s="22" t="s">
        <v>132</v>
      </c>
      <c r="B1686" s="22">
        <v>405.0</v>
      </c>
      <c r="C1686" s="23">
        <v>30215.0</v>
      </c>
      <c r="D1686" s="24">
        <v>15.68627</v>
      </c>
      <c r="E1686" s="25">
        <v>13.0</v>
      </c>
      <c r="F1686" s="22" t="s">
        <v>184</v>
      </c>
    </row>
    <row r="1687">
      <c r="A1687" s="22" t="s">
        <v>132</v>
      </c>
      <c r="B1687" s="22">
        <v>405.0</v>
      </c>
      <c r="C1687" s="23">
        <v>30215.0</v>
      </c>
      <c r="D1687" s="24">
        <v>19.60784</v>
      </c>
      <c r="E1687" s="25">
        <v>13.4</v>
      </c>
      <c r="F1687" s="22" t="s">
        <v>184</v>
      </c>
    </row>
    <row r="1688">
      <c r="A1688" s="22" t="s">
        <v>132</v>
      </c>
      <c r="B1688" s="22">
        <v>405.0</v>
      </c>
      <c r="C1688" s="23">
        <v>30215.0</v>
      </c>
      <c r="D1688" s="24">
        <v>26.96078</v>
      </c>
      <c r="E1688" s="25">
        <v>20.5</v>
      </c>
      <c r="F1688" s="22" t="s">
        <v>184</v>
      </c>
    </row>
    <row r="1689">
      <c r="A1689" s="22" t="s">
        <v>132</v>
      </c>
      <c r="B1689" s="22">
        <v>405.0</v>
      </c>
      <c r="C1689" s="23">
        <v>30215.0</v>
      </c>
      <c r="D1689" s="24">
        <v>34.80392</v>
      </c>
      <c r="E1689" s="25">
        <v>25.2</v>
      </c>
      <c r="F1689" s="22" t="s">
        <v>184</v>
      </c>
    </row>
    <row r="1690">
      <c r="A1690" s="22" t="s">
        <v>83</v>
      </c>
      <c r="B1690" s="22" t="s">
        <v>185</v>
      </c>
      <c r="C1690" s="23">
        <v>40743.0</v>
      </c>
      <c r="D1690" s="24">
        <v>5.0</v>
      </c>
      <c r="E1690" s="25">
        <v>7.38</v>
      </c>
      <c r="F1690" s="22" t="s">
        <v>186</v>
      </c>
    </row>
    <row r="1691">
      <c r="A1691" s="22" t="s">
        <v>83</v>
      </c>
      <c r="B1691" s="22" t="s">
        <v>185</v>
      </c>
      <c r="C1691" s="23">
        <v>40743.0</v>
      </c>
      <c r="D1691" s="24">
        <v>20.0</v>
      </c>
      <c r="E1691" s="25">
        <v>3.78</v>
      </c>
      <c r="F1691" s="22" t="s">
        <v>186</v>
      </c>
    </row>
    <row r="1692">
      <c r="A1692" s="22" t="s">
        <v>141</v>
      </c>
      <c r="B1692" s="22" t="s">
        <v>187</v>
      </c>
      <c r="C1692" s="23">
        <v>40738.0</v>
      </c>
      <c r="D1692" s="24">
        <v>5.0</v>
      </c>
      <c r="E1692" s="25">
        <v>25.7</v>
      </c>
      <c r="F1692" s="22" t="s">
        <v>186</v>
      </c>
    </row>
    <row r="1693">
      <c r="A1693" s="22" t="s">
        <v>141</v>
      </c>
      <c r="B1693" s="22" t="s">
        <v>187</v>
      </c>
      <c r="C1693" s="23">
        <v>40738.0</v>
      </c>
      <c r="D1693" s="24">
        <v>150.0</v>
      </c>
      <c r="E1693" s="25">
        <v>26.6</v>
      </c>
      <c r="F1693" s="22" t="s">
        <v>186</v>
      </c>
    </row>
    <row r="1694">
      <c r="A1694" s="22" t="s">
        <v>141</v>
      </c>
      <c r="B1694" s="22" t="s">
        <v>188</v>
      </c>
      <c r="C1694" s="23">
        <v>40739.0</v>
      </c>
      <c r="D1694" s="24">
        <v>5.0</v>
      </c>
      <c r="E1694" s="25">
        <v>26.7</v>
      </c>
      <c r="F1694" s="22" t="s">
        <v>186</v>
      </c>
    </row>
    <row r="1695">
      <c r="A1695" s="22" t="s">
        <v>141</v>
      </c>
      <c r="B1695" s="22" t="s">
        <v>188</v>
      </c>
      <c r="C1695" s="23">
        <v>40739.0</v>
      </c>
      <c r="D1695" s="24">
        <v>145.0</v>
      </c>
      <c r="E1695" s="25">
        <v>26.5</v>
      </c>
      <c r="F1695" s="22" t="s">
        <v>186</v>
      </c>
    </row>
    <row r="1696">
      <c r="A1696" s="22" t="s">
        <v>141</v>
      </c>
      <c r="B1696" s="22" t="s">
        <v>189</v>
      </c>
      <c r="C1696" s="23">
        <v>40740.0</v>
      </c>
      <c r="D1696" s="24">
        <v>5.0</v>
      </c>
      <c r="E1696" s="25">
        <v>25.9</v>
      </c>
      <c r="F1696" s="22" t="s">
        <v>186</v>
      </c>
    </row>
    <row r="1697">
      <c r="A1697" s="22" t="s">
        <v>141</v>
      </c>
      <c r="B1697" s="22" t="s">
        <v>189</v>
      </c>
      <c r="C1697" s="23">
        <v>40740.0</v>
      </c>
      <c r="D1697" s="24">
        <v>150.0</v>
      </c>
      <c r="E1697" s="25">
        <v>26.8</v>
      </c>
      <c r="F1697" s="22" t="s">
        <v>186</v>
      </c>
    </row>
    <row r="1698">
      <c r="A1698" s="22" t="s">
        <v>83</v>
      </c>
      <c r="B1698" s="22" t="s">
        <v>190</v>
      </c>
      <c r="C1698" s="23">
        <v>27999.0</v>
      </c>
      <c r="D1698" s="24" t="s">
        <v>33</v>
      </c>
      <c r="E1698" s="25">
        <v>1.4</v>
      </c>
      <c r="F1698" s="22" t="s">
        <v>191</v>
      </c>
    </row>
    <row r="1699">
      <c r="A1699" s="22" t="s">
        <v>83</v>
      </c>
      <c r="B1699" s="22" t="s">
        <v>190</v>
      </c>
      <c r="C1699" s="23">
        <v>28403.0</v>
      </c>
      <c r="D1699" s="24" t="s">
        <v>33</v>
      </c>
      <c r="E1699" s="25">
        <v>7.1</v>
      </c>
      <c r="F1699" s="22" t="s">
        <v>191</v>
      </c>
    </row>
    <row r="1700">
      <c r="A1700" s="22" t="s">
        <v>83</v>
      </c>
      <c r="B1700" s="22" t="s">
        <v>192</v>
      </c>
      <c r="C1700" s="23">
        <v>27998.0</v>
      </c>
      <c r="D1700" s="24" t="s">
        <v>33</v>
      </c>
      <c r="E1700" s="25">
        <v>1.3</v>
      </c>
      <c r="F1700" s="22" t="s">
        <v>191</v>
      </c>
    </row>
    <row r="1701">
      <c r="A1701" s="22" t="s">
        <v>132</v>
      </c>
      <c r="B1701" s="22" t="s">
        <v>193</v>
      </c>
      <c r="C1701" s="23">
        <v>27913.0</v>
      </c>
      <c r="D1701" s="24" t="s">
        <v>33</v>
      </c>
      <c r="E1701" s="25">
        <v>14.3</v>
      </c>
      <c r="F1701" s="22" t="s">
        <v>191</v>
      </c>
    </row>
    <row r="1702">
      <c r="A1702" s="22" t="s">
        <v>132</v>
      </c>
      <c r="B1702" s="22" t="s">
        <v>194</v>
      </c>
      <c r="C1702" s="23">
        <v>28269.0</v>
      </c>
      <c r="D1702" s="24" t="s">
        <v>33</v>
      </c>
      <c r="E1702" s="25">
        <v>20.0</v>
      </c>
      <c r="F1702" s="22" t="s">
        <v>191</v>
      </c>
    </row>
    <row r="1703">
      <c r="A1703" s="22" t="s">
        <v>132</v>
      </c>
      <c r="B1703" s="22" t="s">
        <v>194</v>
      </c>
      <c r="C1703" s="23">
        <v>28283.0</v>
      </c>
      <c r="D1703" s="24" t="s">
        <v>33</v>
      </c>
      <c r="E1703" s="25">
        <v>1.4</v>
      </c>
      <c r="F1703" s="22" t="s">
        <v>191</v>
      </c>
    </row>
    <row r="1704">
      <c r="A1704" s="22" t="s">
        <v>83</v>
      </c>
      <c r="B1704" s="22" t="s">
        <v>195</v>
      </c>
      <c r="C1704" s="23">
        <v>40746.0</v>
      </c>
      <c r="D1704" s="24">
        <v>5.0</v>
      </c>
      <c r="E1704" s="25">
        <v>6.66</v>
      </c>
      <c r="F1704" s="22" t="s">
        <v>196</v>
      </c>
    </row>
    <row r="1705">
      <c r="A1705" s="22" t="s">
        <v>83</v>
      </c>
      <c r="B1705" s="22" t="s">
        <v>195</v>
      </c>
      <c r="C1705" s="23">
        <v>40746.0</v>
      </c>
      <c r="D1705" s="24">
        <v>25.0</v>
      </c>
      <c r="E1705" s="25">
        <v>11.0</v>
      </c>
      <c r="F1705" s="22" t="s">
        <v>196</v>
      </c>
    </row>
    <row r="1706">
      <c r="A1706" s="22" t="s">
        <v>83</v>
      </c>
      <c r="B1706" s="22" t="s">
        <v>195</v>
      </c>
      <c r="C1706" s="23">
        <v>40746.0</v>
      </c>
      <c r="D1706" s="24">
        <v>60.0</v>
      </c>
      <c r="E1706" s="25">
        <v>12.15</v>
      </c>
      <c r="F1706" s="22" t="s">
        <v>196</v>
      </c>
    </row>
    <row r="1707">
      <c r="A1707" s="22" t="s">
        <v>83</v>
      </c>
      <c r="B1707" s="22" t="s">
        <v>185</v>
      </c>
      <c r="C1707" s="23">
        <v>40743.0</v>
      </c>
      <c r="D1707" s="24">
        <v>5.0</v>
      </c>
      <c r="E1707" s="25">
        <v>7.38</v>
      </c>
      <c r="F1707" s="22" t="s">
        <v>196</v>
      </c>
    </row>
    <row r="1708">
      <c r="A1708" s="22" t="s">
        <v>83</v>
      </c>
      <c r="B1708" s="22" t="s">
        <v>185</v>
      </c>
      <c r="C1708" s="23">
        <v>40743.0</v>
      </c>
      <c r="D1708" s="24">
        <v>22.0</v>
      </c>
      <c r="E1708" s="25">
        <v>3.75</v>
      </c>
      <c r="F1708" s="22" t="s">
        <v>196</v>
      </c>
    </row>
    <row r="1709">
      <c r="A1709" s="22" t="s">
        <v>83</v>
      </c>
      <c r="B1709" s="22" t="s">
        <v>185</v>
      </c>
      <c r="C1709" s="23">
        <v>41114.0</v>
      </c>
      <c r="D1709" s="24">
        <v>1.0</v>
      </c>
      <c r="E1709" s="25">
        <v>1.21</v>
      </c>
      <c r="F1709" s="22" t="s">
        <v>196</v>
      </c>
    </row>
    <row r="1710">
      <c r="A1710" s="22" t="s">
        <v>83</v>
      </c>
      <c r="B1710" s="22" t="s">
        <v>185</v>
      </c>
      <c r="C1710" s="23">
        <v>41114.0</v>
      </c>
      <c r="D1710" s="24">
        <v>22.0</v>
      </c>
      <c r="E1710" s="25">
        <v>20.99</v>
      </c>
      <c r="F1710" s="22" t="s">
        <v>196</v>
      </c>
    </row>
    <row r="1711">
      <c r="A1711" s="22" t="s">
        <v>83</v>
      </c>
      <c r="B1711" s="22" t="s">
        <v>94</v>
      </c>
      <c r="C1711" s="23">
        <v>40645.0</v>
      </c>
      <c r="D1711" s="24">
        <v>2.0</v>
      </c>
      <c r="E1711" s="25">
        <v>2.21</v>
      </c>
      <c r="F1711" s="22" t="s">
        <v>196</v>
      </c>
    </row>
    <row r="1712">
      <c r="A1712" s="22" t="s">
        <v>83</v>
      </c>
      <c r="B1712" s="22" t="s">
        <v>38</v>
      </c>
      <c r="C1712" s="23">
        <v>40645.0</v>
      </c>
      <c r="D1712" s="24">
        <v>2.0</v>
      </c>
      <c r="E1712" s="25">
        <v>2.57</v>
      </c>
      <c r="F1712" s="22" t="s">
        <v>196</v>
      </c>
    </row>
    <row r="1713">
      <c r="A1713" s="22" t="s">
        <v>83</v>
      </c>
      <c r="B1713" s="22" t="s">
        <v>41</v>
      </c>
      <c r="C1713" s="23">
        <v>40742.0</v>
      </c>
      <c r="D1713" s="24">
        <v>8.0</v>
      </c>
      <c r="E1713" s="25">
        <v>38.38</v>
      </c>
      <c r="F1713" s="22" t="s">
        <v>196</v>
      </c>
    </row>
    <row r="1714">
      <c r="A1714" s="22" t="s">
        <v>104</v>
      </c>
      <c r="B1714" s="22" t="s">
        <v>197</v>
      </c>
      <c r="C1714" s="23">
        <v>40753.0</v>
      </c>
      <c r="D1714" s="24">
        <v>5.0</v>
      </c>
      <c r="E1714" s="25">
        <v>23.47</v>
      </c>
      <c r="F1714" s="22" t="s">
        <v>196</v>
      </c>
    </row>
    <row r="1715">
      <c r="A1715" s="22" t="s">
        <v>104</v>
      </c>
      <c r="B1715" s="22" t="s">
        <v>197</v>
      </c>
      <c r="C1715" s="23">
        <v>40753.0</v>
      </c>
      <c r="D1715" s="24">
        <v>119.0</v>
      </c>
      <c r="E1715" s="25">
        <v>23.22</v>
      </c>
      <c r="F1715" s="22" t="s">
        <v>196</v>
      </c>
    </row>
    <row r="1716">
      <c r="A1716" s="22" t="s">
        <v>104</v>
      </c>
      <c r="B1716" s="22" t="s">
        <v>198</v>
      </c>
      <c r="C1716" s="23">
        <v>40741.0</v>
      </c>
      <c r="D1716" s="24">
        <v>5.0</v>
      </c>
      <c r="E1716" s="25">
        <v>20.44</v>
      </c>
      <c r="F1716" s="22" t="s">
        <v>196</v>
      </c>
    </row>
    <row r="1717">
      <c r="A1717" s="22" t="s">
        <v>104</v>
      </c>
      <c r="B1717" s="22" t="s">
        <v>198</v>
      </c>
      <c r="C1717" s="23">
        <v>40741.0</v>
      </c>
      <c r="D1717" s="24">
        <v>100.0</v>
      </c>
      <c r="E1717" s="25">
        <v>22.75</v>
      </c>
      <c r="F1717" s="22" t="s">
        <v>196</v>
      </c>
    </row>
    <row r="1718">
      <c r="A1718" s="22" t="s">
        <v>104</v>
      </c>
      <c r="B1718" s="22" t="s">
        <v>199</v>
      </c>
      <c r="C1718" s="23">
        <v>40741.0</v>
      </c>
      <c r="D1718" s="24">
        <v>5.0</v>
      </c>
      <c r="E1718" s="25">
        <v>24.48</v>
      </c>
      <c r="F1718" s="22" t="s">
        <v>196</v>
      </c>
    </row>
    <row r="1719">
      <c r="A1719" s="22" t="s">
        <v>104</v>
      </c>
      <c r="B1719" s="22" t="s">
        <v>199</v>
      </c>
      <c r="C1719" s="23">
        <v>40741.0</v>
      </c>
      <c r="D1719" s="24">
        <v>48.0</v>
      </c>
      <c r="E1719" s="25">
        <v>17.59</v>
      </c>
      <c r="F1719" s="22" t="s">
        <v>196</v>
      </c>
    </row>
    <row r="1720">
      <c r="A1720" s="22" t="s">
        <v>141</v>
      </c>
      <c r="B1720" s="22" t="s">
        <v>200</v>
      </c>
      <c r="C1720" s="23">
        <v>40738.0</v>
      </c>
      <c r="D1720" s="24">
        <v>5.0</v>
      </c>
      <c r="E1720" s="25">
        <v>25.79</v>
      </c>
      <c r="F1720" s="22" t="s">
        <v>196</v>
      </c>
    </row>
    <row r="1721">
      <c r="A1721" s="22" t="s">
        <v>141</v>
      </c>
      <c r="B1721" s="22" t="s">
        <v>200</v>
      </c>
      <c r="C1721" s="23">
        <v>40738.0</v>
      </c>
      <c r="D1721" s="24">
        <v>150.0</v>
      </c>
      <c r="E1721" s="25">
        <v>26.55</v>
      </c>
      <c r="F1721" s="22" t="s">
        <v>196</v>
      </c>
    </row>
    <row r="1722">
      <c r="A1722" s="22" t="s">
        <v>141</v>
      </c>
      <c r="B1722" s="22" t="s">
        <v>200</v>
      </c>
      <c r="C1722" s="23">
        <v>40753.0</v>
      </c>
      <c r="D1722" s="24">
        <v>2.0</v>
      </c>
      <c r="E1722" s="25">
        <v>24.18</v>
      </c>
      <c r="F1722" s="22" t="s">
        <v>196</v>
      </c>
    </row>
    <row r="1723">
      <c r="A1723" s="22" t="s">
        <v>141</v>
      </c>
      <c r="B1723" s="22" t="s">
        <v>200</v>
      </c>
      <c r="C1723" s="23">
        <v>40753.0</v>
      </c>
      <c r="D1723" s="24">
        <v>150.0</v>
      </c>
      <c r="E1723" s="25">
        <v>26.61</v>
      </c>
      <c r="F1723" s="22" t="s">
        <v>196</v>
      </c>
    </row>
    <row r="1724">
      <c r="A1724" s="22" t="s">
        <v>141</v>
      </c>
      <c r="B1724" s="22" t="s">
        <v>201</v>
      </c>
      <c r="C1724" s="23">
        <v>40739.0</v>
      </c>
      <c r="D1724" s="24">
        <v>5.0</v>
      </c>
      <c r="E1724" s="25">
        <v>26.71</v>
      </c>
      <c r="F1724" s="22" t="s">
        <v>196</v>
      </c>
    </row>
    <row r="1725">
      <c r="A1725" s="22" t="s">
        <v>141</v>
      </c>
      <c r="B1725" s="22" t="s">
        <v>201</v>
      </c>
      <c r="C1725" s="23">
        <v>40739.0</v>
      </c>
      <c r="D1725" s="24">
        <v>145.0</v>
      </c>
      <c r="E1725" s="25">
        <v>26.48</v>
      </c>
      <c r="F1725" s="22" t="s">
        <v>196</v>
      </c>
    </row>
    <row r="1726">
      <c r="A1726" s="22" t="s">
        <v>141</v>
      </c>
      <c r="B1726" s="22" t="s">
        <v>202</v>
      </c>
      <c r="C1726" s="23">
        <v>40750.0</v>
      </c>
      <c r="D1726" s="24">
        <v>124.0</v>
      </c>
      <c r="E1726" s="25">
        <v>26.85</v>
      </c>
      <c r="F1726" s="22" t="s">
        <v>196</v>
      </c>
    </row>
    <row r="1727">
      <c r="A1727" s="22" t="s">
        <v>141</v>
      </c>
      <c r="B1727" s="22" t="s">
        <v>203</v>
      </c>
      <c r="C1727" s="23">
        <v>40750.0</v>
      </c>
      <c r="D1727" s="24">
        <v>5.0</v>
      </c>
      <c r="E1727" s="25">
        <v>23.36</v>
      </c>
      <c r="F1727" s="22" t="s">
        <v>196</v>
      </c>
    </row>
    <row r="1728">
      <c r="A1728" s="22" t="s">
        <v>141</v>
      </c>
      <c r="B1728" s="22" t="s">
        <v>203</v>
      </c>
      <c r="C1728" s="23">
        <v>40750.0</v>
      </c>
      <c r="D1728" s="24">
        <v>78.0</v>
      </c>
      <c r="E1728" s="25">
        <v>26.18</v>
      </c>
      <c r="F1728" s="22" t="s">
        <v>196</v>
      </c>
    </row>
    <row r="1729">
      <c r="A1729" s="22" t="s">
        <v>141</v>
      </c>
      <c r="B1729" s="22" t="s">
        <v>204</v>
      </c>
      <c r="C1729" s="23">
        <v>40750.0</v>
      </c>
      <c r="D1729" s="24">
        <v>5.0</v>
      </c>
      <c r="E1729" s="25">
        <v>22.64</v>
      </c>
      <c r="F1729" s="22" t="s">
        <v>196</v>
      </c>
    </row>
    <row r="1730">
      <c r="A1730" s="22" t="s">
        <v>141</v>
      </c>
      <c r="B1730" s="22" t="s">
        <v>204</v>
      </c>
      <c r="C1730" s="23">
        <v>40750.0</v>
      </c>
      <c r="D1730" s="24">
        <v>240.0</v>
      </c>
      <c r="E1730" s="25">
        <v>26.49</v>
      </c>
      <c r="F1730" s="22" t="s">
        <v>196</v>
      </c>
    </row>
    <row r="1731">
      <c r="A1731" s="22" t="s">
        <v>141</v>
      </c>
      <c r="B1731" s="22" t="s">
        <v>205</v>
      </c>
      <c r="C1731" s="23">
        <v>41135.0</v>
      </c>
      <c r="D1731" s="24">
        <v>5.0</v>
      </c>
      <c r="E1731" s="25">
        <v>23.58</v>
      </c>
      <c r="F1731" s="22" t="s">
        <v>196</v>
      </c>
    </row>
    <row r="1732">
      <c r="A1732" s="22" t="s">
        <v>141</v>
      </c>
      <c r="B1732" s="22" t="s">
        <v>205</v>
      </c>
      <c r="C1732" s="23">
        <v>41135.0</v>
      </c>
      <c r="D1732" s="24">
        <v>90.0</v>
      </c>
      <c r="E1732" s="25">
        <v>26.96</v>
      </c>
      <c r="F1732" s="22" t="s">
        <v>196</v>
      </c>
    </row>
    <row r="1733">
      <c r="A1733" s="22" t="s">
        <v>141</v>
      </c>
      <c r="B1733" s="22" t="s">
        <v>205</v>
      </c>
      <c r="C1733" s="23">
        <v>41135.0</v>
      </c>
      <c r="D1733" s="24">
        <v>185.0</v>
      </c>
      <c r="E1733" s="25">
        <v>27.17</v>
      </c>
      <c r="F1733" s="22" t="s">
        <v>196</v>
      </c>
    </row>
    <row r="1734">
      <c r="A1734" s="22" t="s">
        <v>121</v>
      </c>
      <c r="B1734" s="22" t="s">
        <v>50</v>
      </c>
      <c r="C1734" s="23">
        <v>41489.0</v>
      </c>
      <c r="D1734" s="24">
        <v>1.9</v>
      </c>
      <c r="E1734" s="25">
        <v>16.51</v>
      </c>
      <c r="F1734" s="22" t="s">
        <v>206</v>
      </c>
    </row>
    <row r="1735">
      <c r="A1735" s="22" t="s">
        <v>121</v>
      </c>
      <c r="B1735" s="22" t="s">
        <v>50</v>
      </c>
      <c r="C1735" s="23">
        <v>41489.0</v>
      </c>
      <c r="D1735" s="24">
        <v>50.0</v>
      </c>
      <c r="E1735" s="25">
        <v>21.4</v>
      </c>
      <c r="F1735" s="22" t="s">
        <v>206</v>
      </c>
    </row>
    <row r="1736">
      <c r="A1736" s="22" t="s">
        <v>141</v>
      </c>
      <c r="B1736" s="22" t="s">
        <v>59</v>
      </c>
      <c r="C1736" s="23">
        <v>41504.0</v>
      </c>
      <c r="D1736" s="24">
        <v>1.7</v>
      </c>
      <c r="E1736" s="25">
        <v>24.1</v>
      </c>
      <c r="F1736" s="22" t="s">
        <v>206</v>
      </c>
    </row>
    <row r="1737">
      <c r="A1737" s="22" t="s">
        <v>141</v>
      </c>
      <c r="B1737" s="22" t="s">
        <v>59</v>
      </c>
      <c r="C1737" s="23">
        <v>41504.0</v>
      </c>
      <c r="D1737" s="24">
        <v>157.8</v>
      </c>
      <c r="E1737" s="25">
        <v>26.19</v>
      </c>
      <c r="F1737" s="22" t="s">
        <v>206</v>
      </c>
    </row>
    <row r="1738">
      <c r="A1738" s="22" t="s">
        <v>141</v>
      </c>
      <c r="B1738" s="22" t="s">
        <v>58</v>
      </c>
      <c r="C1738" s="23">
        <v>41503.0</v>
      </c>
      <c r="D1738" s="24">
        <v>50.0</v>
      </c>
      <c r="E1738" s="25">
        <v>24.43</v>
      </c>
      <c r="F1738" s="22" t="s">
        <v>206</v>
      </c>
    </row>
    <row r="1739">
      <c r="A1739" s="22" t="s">
        <v>141</v>
      </c>
      <c r="B1739" s="22" t="s">
        <v>207</v>
      </c>
      <c r="C1739" s="23">
        <v>41505.0</v>
      </c>
      <c r="D1739" s="24">
        <v>85.5</v>
      </c>
      <c r="E1739" s="25">
        <v>25.33</v>
      </c>
      <c r="F1739" s="22" t="s">
        <v>206</v>
      </c>
    </row>
    <row r="1740">
      <c r="A1740" s="22" t="s">
        <v>121</v>
      </c>
      <c r="B1740" s="22" t="s">
        <v>49</v>
      </c>
      <c r="C1740" s="23">
        <v>41488.0</v>
      </c>
      <c r="D1740" s="24">
        <v>100.0</v>
      </c>
      <c r="E1740" s="25">
        <v>22.82</v>
      </c>
      <c r="F1740" s="22" t="s">
        <v>206</v>
      </c>
    </row>
    <row r="1741">
      <c r="A1741" s="22" t="s">
        <v>104</v>
      </c>
      <c r="B1741" s="22" t="s">
        <v>42</v>
      </c>
      <c r="C1741" s="23">
        <v>41493.0</v>
      </c>
      <c r="D1741" s="24">
        <v>40.0</v>
      </c>
      <c r="E1741" s="25">
        <v>22.42</v>
      </c>
      <c r="F1741" s="22" t="s">
        <v>206</v>
      </c>
    </row>
    <row r="1742">
      <c r="A1742" s="22" t="s">
        <v>83</v>
      </c>
      <c r="B1742" s="22" t="s">
        <v>27</v>
      </c>
      <c r="C1742" s="23">
        <v>41497.0</v>
      </c>
      <c r="D1742" s="24">
        <v>1.8</v>
      </c>
      <c r="E1742" s="25">
        <v>3.24</v>
      </c>
      <c r="F1742" s="22" t="s">
        <v>206</v>
      </c>
    </row>
    <row r="1743">
      <c r="A1743" s="22" t="s">
        <v>83</v>
      </c>
      <c r="B1743" s="22" t="s">
        <v>27</v>
      </c>
      <c r="C1743" s="23">
        <v>41497.0</v>
      </c>
      <c r="D1743" s="24">
        <v>40.0</v>
      </c>
      <c r="E1743" s="25">
        <v>15.57</v>
      </c>
      <c r="F1743" s="22" t="s">
        <v>206</v>
      </c>
    </row>
    <row r="1744">
      <c r="A1744" s="22" t="s">
        <v>83</v>
      </c>
      <c r="B1744" s="22" t="s">
        <v>38</v>
      </c>
      <c r="C1744" s="23">
        <v>41496.0</v>
      </c>
      <c r="D1744" s="24">
        <v>1.3</v>
      </c>
      <c r="E1744" s="25">
        <v>3.56</v>
      </c>
      <c r="F1744" s="22" t="s">
        <v>206</v>
      </c>
    </row>
    <row r="1745">
      <c r="A1745" s="22" t="s">
        <v>83</v>
      </c>
      <c r="B1745" s="22" t="s">
        <v>38</v>
      </c>
      <c r="C1745" s="23">
        <v>41496.0</v>
      </c>
      <c r="D1745" s="24">
        <v>16.0</v>
      </c>
      <c r="E1745" s="25">
        <v>11.73</v>
      </c>
      <c r="F1745" s="22" t="s">
        <v>206</v>
      </c>
    </row>
    <row r="1746">
      <c r="A1746" s="22" t="s">
        <v>132</v>
      </c>
      <c r="B1746" s="22" t="s">
        <v>54</v>
      </c>
      <c r="C1746" s="23">
        <v>41498.0</v>
      </c>
      <c r="D1746" s="24">
        <v>1.9</v>
      </c>
      <c r="E1746" s="25">
        <v>12.06</v>
      </c>
      <c r="F1746" s="22" t="s">
        <v>206</v>
      </c>
    </row>
    <row r="1747">
      <c r="A1747" s="22" t="s">
        <v>132</v>
      </c>
      <c r="B1747" s="22" t="s">
        <v>54</v>
      </c>
      <c r="C1747" s="23">
        <v>41498.0</v>
      </c>
      <c r="D1747" s="24">
        <v>83.2</v>
      </c>
      <c r="E1747" s="25">
        <v>27.13</v>
      </c>
      <c r="F1747" s="22" t="s">
        <v>206</v>
      </c>
    </row>
    <row r="1748">
      <c r="A1748" s="22" t="s">
        <v>132</v>
      </c>
      <c r="B1748" s="22" t="s">
        <v>57</v>
      </c>
      <c r="C1748" s="23">
        <v>41499.0</v>
      </c>
      <c r="D1748" s="24">
        <v>100.0</v>
      </c>
      <c r="E1748" s="25">
        <v>29.86</v>
      </c>
      <c r="F1748" s="22" t="s">
        <v>206</v>
      </c>
    </row>
    <row r="1749">
      <c r="A1749" s="22" t="s">
        <v>104</v>
      </c>
      <c r="B1749" s="22" t="s">
        <v>44</v>
      </c>
      <c r="C1749" s="23">
        <v>41492.0</v>
      </c>
      <c r="D1749" s="24">
        <v>1.9</v>
      </c>
      <c r="E1749" s="25">
        <v>18.74</v>
      </c>
      <c r="F1749" s="22" t="s">
        <v>206</v>
      </c>
    </row>
    <row r="1750">
      <c r="A1750" s="22" t="s">
        <v>104</v>
      </c>
      <c r="B1750" s="22" t="s">
        <v>44</v>
      </c>
      <c r="C1750" s="23">
        <v>41492.0</v>
      </c>
      <c r="D1750" s="24">
        <v>50.0</v>
      </c>
      <c r="E1750" s="25">
        <v>20.65</v>
      </c>
      <c r="F1750" s="22" t="s">
        <v>206</v>
      </c>
    </row>
    <row r="1751">
      <c r="A1751" s="22" t="s">
        <v>104</v>
      </c>
      <c r="B1751" s="22" t="s">
        <v>48</v>
      </c>
      <c r="C1751" s="23">
        <v>41492.0</v>
      </c>
      <c r="D1751" s="24">
        <v>100.0</v>
      </c>
      <c r="E1751" s="25">
        <v>20.76</v>
      </c>
      <c r="F1751" s="22" t="s">
        <v>206</v>
      </c>
    </row>
    <row r="1752">
      <c r="A1752" s="22" t="s">
        <v>121</v>
      </c>
      <c r="B1752" s="22" t="s">
        <v>53</v>
      </c>
      <c r="C1752" s="23">
        <v>41490.0</v>
      </c>
      <c r="D1752" s="24">
        <v>2.0</v>
      </c>
      <c r="E1752" s="25">
        <v>19.2</v>
      </c>
      <c r="F1752" s="22" t="s">
        <v>206</v>
      </c>
    </row>
    <row r="1753">
      <c r="A1753" s="22" t="s">
        <v>121</v>
      </c>
      <c r="B1753" s="22" t="s">
        <v>53</v>
      </c>
      <c r="C1753" s="23">
        <v>41490.0</v>
      </c>
      <c r="D1753" s="24">
        <v>100.0</v>
      </c>
      <c r="E1753" s="25">
        <v>22.04</v>
      </c>
      <c r="F1753" s="22" t="s">
        <v>206</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6" t="s">
        <v>208</v>
      </c>
      <c r="B1" s="21"/>
      <c r="C1" s="21"/>
      <c r="D1" s="21"/>
      <c r="E1" s="21"/>
      <c r="F1" s="21"/>
    </row>
    <row r="2">
      <c r="A2" s="22"/>
      <c r="B2" s="22"/>
      <c r="C2" s="22"/>
      <c r="D2" s="22"/>
      <c r="E2" s="22"/>
      <c r="F2" s="22"/>
    </row>
    <row r="3">
      <c r="A3" s="4" t="s">
        <v>77</v>
      </c>
      <c r="B3" s="4" t="s">
        <v>78</v>
      </c>
      <c r="C3" s="4" t="s">
        <v>79</v>
      </c>
      <c r="D3" s="4" t="s">
        <v>80</v>
      </c>
      <c r="E3" s="4" t="s">
        <v>209</v>
      </c>
      <c r="F3" s="4" t="s">
        <v>82</v>
      </c>
    </row>
    <row r="4">
      <c r="A4" s="22" t="s">
        <v>121</v>
      </c>
      <c r="B4" s="22" t="s">
        <v>160</v>
      </c>
      <c r="C4" s="23">
        <v>36220.0</v>
      </c>
      <c r="D4" s="24" t="s">
        <v>33</v>
      </c>
      <c r="E4" s="25">
        <v>0.8</v>
      </c>
      <c r="F4" s="22" t="s">
        <v>161</v>
      </c>
    </row>
    <row r="5">
      <c r="A5" s="22" t="s">
        <v>121</v>
      </c>
      <c r="B5" s="22" t="s">
        <v>160</v>
      </c>
      <c r="C5" s="23">
        <v>36586.0</v>
      </c>
      <c r="D5" s="24" t="s">
        <v>33</v>
      </c>
      <c r="E5" s="25">
        <v>0.7</v>
      </c>
      <c r="F5" s="22" t="s">
        <v>161</v>
      </c>
    </row>
    <row r="6">
      <c r="A6" s="22" t="s">
        <v>121</v>
      </c>
      <c r="B6" s="22" t="s">
        <v>162</v>
      </c>
      <c r="C6" s="23">
        <v>36586.0</v>
      </c>
      <c r="D6" s="24" t="s">
        <v>33</v>
      </c>
      <c r="E6" s="25">
        <v>0.3</v>
      </c>
      <c r="F6" s="22" t="s">
        <v>161</v>
      </c>
    </row>
    <row r="7">
      <c r="A7" s="22" t="s">
        <v>121</v>
      </c>
      <c r="B7" s="22" t="s">
        <v>163</v>
      </c>
      <c r="C7" s="23">
        <v>36312.0</v>
      </c>
      <c r="D7" s="24" t="s">
        <v>33</v>
      </c>
      <c r="E7" s="25">
        <v>0.4</v>
      </c>
      <c r="F7" s="22" t="s">
        <v>161</v>
      </c>
    </row>
    <row r="8">
      <c r="A8" s="22" t="s">
        <v>121</v>
      </c>
      <c r="B8" s="22" t="s">
        <v>164</v>
      </c>
      <c r="C8" s="23">
        <v>36220.0</v>
      </c>
      <c r="D8" s="24" t="s">
        <v>33</v>
      </c>
      <c r="E8" s="25">
        <v>0.1</v>
      </c>
      <c r="F8" s="22" t="s">
        <v>161</v>
      </c>
    </row>
    <row r="9">
      <c r="A9" s="22" t="s">
        <v>121</v>
      </c>
      <c r="B9" s="22" t="s">
        <v>165</v>
      </c>
      <c r="C9" s="23">
        <v>36586.0</v>
      </c>
      <c r="D9" s="24" t="s">
        <v>33</v>
      </c>
      <c r="E9" s="25">
        <v>0.3</v>
      </c>
      <c r="F9" s="22" t="s">
        <v>161</v>
      </c>
    </row>
    <row r="10">
      <c r="A10" s="22" t="s">
        <v>121</v>
      </c>
      <c r="B10" s="22" t="s">
        <v>165</v>
      </c>
      <c r="C10" s="23">
        <v>36647.0</v>
      </c>
      <c r="D10" s="24" t="s">
        <v>33</v>
      </c>
      <c r="E10" s="25">
        <v>0.9</v>
      </c>
      <c r="F10" s="22" t="s">
        <v>161</v>
      </c>
    </row>
    <row r="11">
      <c r="A11" s="22" t="s">
        <v>121</v>
      </c>
      <c r="B11" s="22" t="s">
        <v>166</v>
      </c>
      <c r="C11" s="23">
        <v>36220.0</v>
      </c>
      <c r="D11" s="24" t="s">
        <v>33</v>
      </c>
      <c r="E11" s="25">
        <v>0.7</v>
      </c>
      <c r="F11" s="22" t="s">
        <v>161</v>
      </c>
    </row>
    <row r="12">
      <c r="A12" s="22" t="s">
        <v>121</v>
      </c>
      <c r="B12" s="22" t="s">
        <v>167</v>
      </c>
      <c r="C12" s="23">
        <v>36586.0</v>
      </c>
      <c r="D12" s="24" t="s">
        <v>33</v>
      </c>
      <c r="E12" s="25">
        <v>0.3</v>
      </c>
      <c r="F12" s="22" t="s">
        <v>161</v>
      </c>
    </row>
    <row r="13">
      <c r="A13" s="22" t="s">
        <v>121</v>
      </c>
      <c r="B13" s="22" t="s">
        <v>167</v>
      </c>
      <c r="C13" s="23">
        <v>36647.0</v>
      </c>
      <c r="D13" s="24" t="s">
        <v>33</v>
      </c>
      <c r="E13" s="25">
        <v>0.2</v>
      </c>
      <c r="F13" s="22" t="s">
        <v>161</v>
      </c>
    </row>
    <row r="14">
      <c r="A14" s="22" t="s">
        <v>121</v>
      </c>
      <c r="B14" s="22" t="s">
        <v>168</v>
      </c>
      <c r="C14" s="23">
        <v>36220.0</v>
      </c>
      <c r="D14" s="24" t="s">
        <v>33</v>
      </c>
      <c r="E14" s="25">
        <v>0.3</v>
      </c>
      <c r="F14" s="22" t="s">
        <v>161</v>
      </c>
    </row>
    <row r="15">
      <c r="A15" s="22" t="s">
        <v>121</v>
      </c>
      <c r="B15" s="22" t="s">
        <v>168</v>
      </c>
      <c r="C15" s="23">
        <v>36312.0</v>
      </c>
      <c r="D15" s="24" t="s">
        <v>33</v>
      </c>
      <c r="E15" s="25">
        <v>0.3</v>
      </c>
      <c r="F15" s="22" t="s">
        <v>161</v>
      </c>
    </row>
    <row r="16">
      <c r="A16" s="22" t="s">
        <v>121</v>
      </c>
      <c r="B16" s="22" t="s">
        <v>168</v>
      </c>
      <c r="C16" s="23">
        <v>36586.0</v>
      </c>
      <c r="D16" s="24" t="s">
        <v>33</v>
      </c>
      <c r="E16" s="25">
        <v>0.2</v>
      </c>
      <c r="F16" s="22" t="s">
        <v>161</v>
      </c>
    </row>
    <row r="17">
      <c r="A17" s="22" t="s">
        <v>121</v>
      </c>
      <c r="B17" s="22" t="s">
        <v>168</v>
      </c>
      <c r="C17" s="23">
        <v>36647.0</v>
      </c>
      <c r="D17" s="24" t="s">
        <v>33</v>
      </c>
      <c r="E17" s="25">
        <v>0.3</v>
      </c>
      <c r="F17" s="22" t="s">
        <v>161</v>
      </c>
    </row>
    <row r="18">
      <c r="A18" s="22" t="s">
        <v>121</v>
      </c>
      <c r="B18" s="22" t="s">
        <v>169</v>
      </c>
      <c r="C18" s="23">
        <v>36220.0</v>
      </c>
      <c r="D18" s="24" t="s">
        <v>33</v>
      </c>
      <c r="E18" s="25">
        <v>0.2</v>
      </c>
      <c r="F18" s="22" t="s">
        <v>161</v>
      </c>
    </row>
    <row r="19">
      <c r="A19" s="22" t="s">
        <v>121</v>
      </c>
      <c r="B19" s="22" t="s">
        <v>170</v>
      </c>
      <c r="C19" s="23">
        <v>36586.0</v>
      </c>
      <c r="D19" s="24" t="s">
        <v>33</v>
      </c>
      <c r="E19" s="25">
        <v>0.4</v>
      </c>
      <c r="F19" s="22" t="s">
        <v>161</v>
      </c>
    </row>
    <row r="20">
      <c r="A20" s="22" t="s">
        <v>121</v>
      </c>
      <c r="B20" s="22" t="s">
        <v>170</v>
      </c>
      <c r="C20" s="23">
        <v>36647.0</v>
      </c>
      <c r="D20" s="24" t="s">
        <v>33</v>
      </c>
      <c r="E20" s="25">
        <v>0.4</v>
      </c>
      <c r="F20" s="22" t="s">
        <v>161</v>
      </c>
    </row>
    <row r="21">
      <c r="A21" s="22" t="s">
        <v>121</v>
      </c>
      <c r="B21" s="22" t="s">
        <v>171</v>
      </c>
      <c r="C21" s="23">
        <v>36312.0</v>
      </c>
      <c r="D21" s="24" t="s">
        <v>33</v>
      </c>
      <c r="E21" s="25">
        <v>0.3</v>
      </c>
      <c r="F21" s="22" t="s">
        <v>161</v>
      </c>
    </row>
    <row r="22">
      <c r="A22" s="22" t="s">
        <v>121</v>
      </c>
      <c r="B22" s="22" t="s">
        <v>172</v>
      </c>
      <c r="C22" s="23">
        <v>36220.0</v>
      </c>
      <c r="D22" s="24" t="s">
        <v>33</v>
      </c>
      <c r="E22" s="25">
        <v>0.2</v>
      </c>
      <c r="F22" s="22" t="s">
        <v>161</v>
      </c>
    </row>
    <row r="23">
      <c r="A23" s="22" t="s">
        <v>121</v>
      </c>
      <c r="B23" s="22" t="s">
        <v>172</v>
      </c>
      <c r="C23" s="23">
        <v>36312.0</v>
      </c>
      <c r="D23" s="24" t="s">
        <v>33</v>
      </c>
      <c r="E23" s="25">
        <v>0.2</v>
      </c>
      <c r="F23" s="22" t="s">
        <v>161</v>
      </c>
    </row>
    <row r="24">
      <c r="A24" s="22" t="s">
        <v>121</v>
      </c>
      <c r="B24" s="22" t="s">
        <v>173</v>
      </c>
      <c r="C24" s="23">
        <v>36312.0</v>
      </c>
      <c r="D24" s="24" t="s">
        <v>33</v>
      </c>
      <c r="E24" s="25">
        <v>0.7</v>
      </c>
      <c r="F24" s="22" t="s">
        <v>161</v>
      </c>
    </row>
    <row r="25">
      <c r="A25" s="22" t="s">
        <v>121</v>
      </c>
      <c r="B25" s="22" t="s">
        <v>174</v>
      </c>
      <c r="C25" s="23">
        <v>36312.0</v>
      </c>
      <c r="D25" s="24" t="s">
        <v>33</v>
      </c>
      <c r="E25" s="25">
        <v>0.3</v>
      </c>
      <c r="F25" s="22" t="s">
        <v>161</v>
      </c>
    </row>
    <row r="26">
      <c r="A26" s="22" t="s">
        <v>121</v>
      </c>
      <c r="B26" s="22" t="s">
        <v>175</v>
      </c>
      <c r="C26" s="23">
        <v>36220.0</v>
      </c>
      <c r="D26" s="24" t="s">
        <v>33</v>
      </c>
      <c r="E26" s="25">
        <v>0.1</v>
      </c>
      <c r="F26" s="22" t="s">
        <v>161</v>
      </c>
    </row>
    <row r="27">
      <c r="A27" s="22" t="s">
        <v>121</v>
      </c>
      <c r="B27" s="22" t="s">
        <v>175</v>
      </c>
      <c r="C27" s="23">
        <v>36312.0</v>
      </c>
      <c r="D27" s="24" t="s">
        <v>33</v>
      </c>
      <c r="E27" s="25">
        <v>0.6</v>
      </c>
      <c r="F27" s="22" t="s">
        <v>161</v>
      </c>
    </row>
    <row r="28">
      <c r="A28" s="22" t="s">
        <v>121</v>
      </c>
      <c r="B28" s="22" t="s">
        <v>176</v>
      </c>
      <c r="C28" s="23">
        <v>36647.0</v>
      </c>
      <c r="D28" s="24" t="s">
        <v>33</v>
      </c>
      <c r="E28" s="25">
        <v>0.2</v>
      </c>
      <c r="F28" s="22" t="s">
        <v>161</v>
      </c>
    </row>
    <row r="29">
      <c r="A29" s="22" t="s">
        <v>121</v>
      </c>
      <c r="B29" s="22" t="s">
        <v>177</v>
      </c>
      <c r="C29" s="23">
        <v>36220.0</v>
      </c>
      <c r="D29" s="24" t="s">
        <v>33</v>
      </c>
      <c r="E29" s="25">
        <v>0.1</v>
      </c>
      <c r="F29" s="22" t="s">
        <v>161</v>
      </c>
    </row>
    <row r="30">
      <c r="A30" s="22" t="s">
        <v>121</v>
      </c>
      <c r="B30" s="22" t="s">
        <v>177</v>
      </c>
      <c r="C30" s="23">
        <v>36647.0</v>
      </c>
      <c r="D30" s="24" t="s">
        <v>33</v>
      </c>
      <c r="E30" s="25">
        <v>0.1</v>
      </c>
      <c r="F30" s="22" t="s">
        <v>161</v>
      </c>
    </row>
    <row r="31">
      <c r="A31" s="22" t="s">
        <v>121</v>
      </c>
      <c r="B31" s="22" t="s">
        <v>178</v>
      </c>
      <c r="C31" s="23">
        <v>36647.0</v>
      </c>
      <c r="D31" s="24" t="s">
        <v>33</v>
      </c>
      <c r="E31" s="25">
        <v>0.7</v>
      </c>
      <c r="F31" s="22" t="s">
        <v>161</v>
      </c>
    </row>
    <row r="32">
      <c r="A32" s="22" t="s">
        <v>121</v>
      </c>
      <c r="B32" s="22" t="s">
        <v>179</v>
      </c>
      <c r="C32" s="23">
        <v>36586.0</v>
      </c>
      <c r="D32" s="24" t="s">
        <v>33</v>
      </c>
      <c r="E32" s="25">
        <v>0.2</v>
      </c>
      <c r="F32" s="22" t="s">
        <v>161</v>
      </c>
    </row>
    <row r="33">
      <c r="A33" s="22" t="s">
        <v>121</v>
      </c>
      <c r="B33" s="22" t="s">
        <v>180</v>
      </c>
      <c r="C33" s="23">
        <v>36220.0</v>
      </c>
      <c r="D33" s="24" t="s">
        <v>33</v>
      </c>
      <c r="E33" s="25">
        <v>0.2</v>
      </c>
      <c r="F33" s="22" t="s">
        <v>161</v>
      </c>
    </row>
    <row r="34">
      <c r="A34" s="22" t="s">
        <v>121</v>
      </c>
      <c r="B34" s="22" t="s">
        <v>181</v>
      </c>
      <c r="C34" s="23">
        <v>36220.0</v>
      </c>
      <c r="D34" s="24" t="s">
        <v>33</v>
      </c>
      <c r="E34" s="25">
        <v>0.1</v>
      </c>
      <c r="F34" s="22" t="s">
        <v>161</v>
      </c>
    </row>
    <row r="35">
      <c r="A35" s="22" t="s">
        <v>121</v>
      </c>
      <c r="B35" s="22" t="s">
        <v>182</v>
      </c>
      <c r="C35" s="23">
        <v>36220.0</v>
      </c>
      <c r="D35" s="24" t="s">
        <v>33</v>
      </c>
      <c r="E35" s="25">
        <v>0.2</v>
      </c>
      <c r="F35" s="22" t="s">
        <v>161</v>
      </c>
    </row>
    <row r="36">
      <c r="A36" s="22" t="s">
        <v>121</v>
      </c>
      <c r="B36" s="22" t="s">
        <v>183</v>
      </c>
      <c r="C36" s="23">
        <v>36586.0</v>
      </c>
      <c r="D36" s="24" t="s">
        <v>33</v>
      </c>
      <c r="E36" s="25">
        <v>1.3</v>
      </c>
      <c r="F36" s="22" t="s">
        <v>161</v>
      </c>
    </row>
    <row r="37">
      <c r="A37" s="22" t="s">
        <v>132</v>
      </c>
      <c r="B37" s="22">
        <v>401.0</v>
      </c>
      <c r="C37" s="23">
        <v>30113.0</v>
      </c>
      <c r="D37" s="24">
        <v>1.470588</v>
      </c>
      <c r="E37" s="25">
        <v>0.1</v>
      </c>
      <c r="F37" s="22" t="s">
        <v>184</v>
      </c>
    </row>
    <row r="38">
      <c r="A38" s="22" t="s">
        <v>132</v>
      </c>
      <c r="B38" s="22">
        <v>401.0</v>
      </c>
      <c r="C38" s="23">
        <v>30113.0</v>
      </c>
      <c r="D38" s="24">
        <v>4.901961</v>
      </c>
      <c r="E38" s="25">
        <v>0.1</v>
      </c>
      <c r="F38" s="22" t="s">
        <v>184</v>
      </c>
    </row>
    <row r="39">
      <c r="A39" s="22" t="s">
        <v>132</v>
      </c>
      <c r="B39" s="22">
        <v>401.0</v>
      </c>
      <c r="C39" s="23">
        <v>30113.0</v>
      </c>
      <c r="D39" s="24">
        <v>9.803922</v>
      </c>
      <c r="E39" s="25">
        <v>0.2</v>
      </c>
      <c r="F39" s="22" t="s">
        <v>184</v>
      </c>
    </row>
    <row r="40">
      <c r="A40" s="22" t="s">
        <v>132</v>
      </c>
      <c r="B40" s="22">
        <v>401.0</v>
      </c>
      <c r="C40" s="23">
        <v>30113.0</v>
      </c>
      <c r="D40" s="24">
        <v>14.21569</v>
      </c>
      <c r="E40" s="25">
        <v>0.7</v>
      </c>
      <c r="F40" s="22" t="s">
        <v>184</v>
      </c>
    </row>
    <row r="41">
      <c r="A41" s="22" t="s">
        <v>132</v>
      </c>
      <c r="B41" s="22">
        <v>401.0</v>
      </c>
      <c r="C41" s="23">
        <v>30113.0</v>
      </c>
      <c r="D41" s="24">
        <v>26.96078</v>
      </c>
      <c r="E41" s="25">
        <v>1.1</v>
      </c>
      <c r="F41" s="22" t="s">
        <v>184</v>
      </c>
    </row>
    <row r="42">
      <c r="A42" s="22" t="s">
        <v>132</v>
      </c>
      <c r="B42" s="22">
        <v>401.0</v>
      </c>
      <c r="C42" s="23">
        <v>30113.0</v>
      </c>
      <c r="D42" s="24">
        <v>36.76471</v>
      </c>
      <c r="E42" s="25">
        <v>1.1</v>
      </c>
      <c r="F42" s="22" t="s">
        <v>184</v>
      </c>
    </row>
    <row r="43">
      <c r="A43" s="22" t="s">
        <v>132</v>
      </c>
      <c r="B43" s="22">
        <v>401.0</v>
      </c>
      <c r="C43" s="23">
        <v>30215.0</v>
      </c>
      <c r="D43" s="24">
        <v>1.960784</v>
      </c>
      <c r="E43" s="25">
        <v>0.7</v>
      </c>
      <c r="F43" s="22" t="s">
        <v>184</v>
      </c>
    </row>
    <row r="44">
      <c r="A44" s="22" t="s">
        <v>132</v>
      </c>
      <c r="B44" s="22">
        <v>401.0</v>
      </c>
      <c r="C44" s="23">
        <v>30215.0</v>
      </c>
      <c r="D44" s="24">
        <v>4.411765</v>
      </c>
      <c r="E44" s="25">
        <v>0.3</v>
      </c>
      <c r="F44" s="22" t="s">
        <v>184</v>
      </c>
    </row>
    <row r="45">
      <c r="A45" s="22" t="s">
        <v>132</v>
      </c>
      <c r="B45" s="22">
        <v>401.0</v>
      </c>
      <c r="C45" s="23">
        <v>30215.0</v>
      </c>
      <c r="D45" s="24">
        <v>9.803922</v>
      </c>
      <c r="E45" s="25">
        <v>0.5</v>
      </c>
      <c r="F45" s="22" t="s">
        <v>184</v>
      </c>
    </row>
    <row r="46">
      <c r="A46" s="22" t="s">
        <v>132</v>
      </c>
      <c r="B46" s="22">
        <v>401.0</v>
      </c>
      <c r="C46" s="23">
        <v>30215.0</v>
      </c>
      <c r="D46" s="24">
        <v>14.21569</v>
      </c>
      <c r="E46" s="25">
        <v>1.2</v>
      </c>
      <c r="F46" s="22" t="s">
        <v>184</v>
      </c>
    </row>
    <row r="47">
      <c r="A47" s="22" t="s">
        <v>132</v>
      </c>
      <c r="B47" s="22">
        <v>401.0</v>
      </c>
      <c r="C47" s="23">
        <v>30215.0</v>
      </c>
      <c r="D47" s="24">
        <v>27.45098</v>
      </c>
      <c r="E47" s="25">
        <v>0.7</v>
      </c>
      <c r="F47" s="22" t="s">
        <v>184</v>
      </c>
    </row>
    <row r="48">
      <c r="A48" s="22" t="s">
        <v>132</v>
      </c>
      <c r="B48" s="22">
        <v>401.0</v>
      </c>
      <c r="C48" s="23">
        <v>30215.0</v>
      </c>
      <c r="D48" s="24">
        <v>35.29412</v>
      </c>
      <c r="E48" s="25">
        <v>0.6</v>
      </c>
      <c r="F48" s="22" t="s">
        <v>184</v>
      </c>
    </row>
    <row r="49">
      <c r="A49" s="22" t="s">
        <v>132</v>
      </c>
      <c r="B49" s="22">
        <v>403.0</v>
      </c>
      <c r="C49" s="23">
        <v>30113.0</v>
      </c>
      <c r="D49" s="24">
        <v>0.959283</v>
      </c>
      <c r="E49" s="25">
        <v>0.1</v>
      </c>
      <c r="F49" s="22" t="s">
        <v>184</v>
      </c>
    </row>
    <row r="50">
      <c r="A50" s="22" t="s">
        <v>132</v>
      </c>
      <c r="B50" s="22">
        <v>403.0</v>
      </c>
      <c r="C50" s="23">
        <v>30113.0</v>
      </c>
      <c r="D50" s="24">
        <v>3.913494</v>
      </c>
      <c r="E50" s="25">
        <v>0.1</v>
      </c>
      <c r="F50" s="22" t="s">
        <v>184</v>
      </c>
    </row>
    <row r="51">
      <c r="A51" s="22" t="s">
        <v>132</v>
      </c>
      <c r="B51" s="22">
        <v>403.0</v>
      </c>
      <c r="C51" s="23">
        <v>30113.0</v>
      </c>
      <c r="D51" s="24">
        <v>9.798053</v>
      </c>
      <c r="E51" s="25">
        <v>0.1</v>
      </c>
      <c r="F51" s="22" t="s">
        <v>184</v>
      </c>
    </row>
    <row r="52">
      <c r="A52" s="22" t="s">
        <v>132</v>
      </c>
      <c r="B52" s="22">
        <v>403.0</v>
      </c>
      <c r="C52" s="23">
        <v>30113.0</v>
      </c>
      <c r="D52" s="24">
        <v>13.702</v>
      </c>
      <c r="E52" s="25">
        <v>0.2</v>
      </c>
      <c r="F52" s="22" t="s">
        <v>184</v>
      </c>
    </row>
    <row r="53">
      <c r="A53" s="22" t="s">
        <v>132</v>
      </c>
      <c r="B53" s="22">
        <v>403.0</v>
      </c>
      <c r="C53" s="23">
        <v>30113.0</v>
      </c>
      <c r="D53" s="24">
        <v>24.02026</v>
      </c>
      <c r="E53" s="25">
        <v>0.2</v>
      </c>
      <c r="F53" s="22" t="s">
        <v>184</v>
      </c>
    </row>
    <row r="54">
      <c r="A54" s="22" t="s">
        <v>132</v>
      </c>
      <c r="B54" s="22">
        <v>403.0</v>
      </c>
      <c r="C54" s="23">
        <v>30113.0</v>
      </c>
      <c r="D54" s="24">
        <v>49.10481</v>
      </c>
      <c r="E54" s="25">
        <v>0.2</v>
      </c>
      <c r="F54" s="22" t="s">
        <v>184</v>
      </c>
    </row>
    <row r="55">
      <c r="A55" s="22" t="s">
        <v>132</v>
      </c>
      <c r="B55" s="22">
        <v>403.0</v>
      </c>
      <c r="C55" s="23">
        <v>30113.0</v>
      </c>
      <c r="D55" s="24">
        <v>74.18935</v>
      </c>
      <c r="E55" s="25">
        <v>0.1</v>
      </c>
      <c r="F55" s="22" t="s">
        <v>184</v>
      </c>
    </row>
    <row r="56">
      <c r="A56" s="22" t="s">
        <v>132</v>
      </c>
      <c r="B56" s="22">
        <v>403.0</v>
      </c>
      <c r="C56" s="23">
        <v>30113.0</v>
      </c>
      <c r="D56" s="24">
        <v>99.27866</v>
      </c>
      <c r="E56" s="25">
        <v>0.1</v>
      </c>
      <c r="F56" s="22" t="s">
        <v>184</v>
      </c>
    </row>
    <row r="57">
      <c r="A57" s="22" t="s">
        <v>132</v>
      </c>
      <c r="B57" s="22">
        <v>403.0</v>
      </c>
      <c r="C57" s="23">
        <v>30113.0</v>
      </c>
      <c r="D57" s="24">
        <v>123.843</v>
      </c>
      <c r="E57" s="25">
        <v>0.1</v>
      </c>
      <c r="F57" s="22" t="s">
        <v>184</v>
      </c>
    </row>
    <row r="58">
      <c r="A58" s="22" t="s">
        <v>132</v>
      </c>
      <c r="B58" s="22">
        <v>403.0</v>
      </c>
      <c r="C58" s="23">
        <v>30113.0</v>
      </c>
      <c r="D58" s="24">
        <v>149.4096</v>
      </c>
      <c r="E58" s="25">
        <v>0.1</v>
      </c>
      <c r="F58" s="22" t="s">
        <v>184</v>
      </c>
    </row>
    <row r="59">
      <c r="A59" s="22" t="s">
        <v>132</v>
      </c>
      <c r="B59" s="22">
        <v>403.0</v>
      </c>
      <c r="C59" s="23">
        <v>30113.0</v>
      </c>
      <c r="D59" s="24">
        <v>167.593</v>
      </c>
      <c r="E59" s="25">
        <v>0.1</v>
      </c>
      <c r="F59" s="22" t="s">
        <v>184</v>
      </c>
    </row>
    <row r="60">
      <c r="A60" s="22" t="s">
        <v>132</v>
      </c>
      <c r="B60" s="22">
        <v>403.0</v>
      </c>
      <c r="C60" s="23">
        <v>30113.0</v>
      </c>
      <c r="D60" s="24">
        <v>176.9377</v>
      </c>
      <c r="E60" s="25">
        <v>0.1</v>
      </c>
      <c r="F60" s="22" t="s">
        <v>184</v>
      </c>
    </row>
    <row r="61">
      <c r="A61" s="22" t="s">
        <v>132</v>
      </c>
      <c r="B61" s="22">
        <v>403.0</v>
      </c>
      <c r="C61" s="23">
        <v>30215.0</v>
      </c>
      <c r="D61" s="24">
        <v>1.417448</v>
      </c>
      <c r="E61" s="25">
        <v>0.2</v>
      </c>
      <c r="F61" s="22" t="s">
        <v>184</v>
      </c>
    </row>
    <row r="62">
      <c r="A62" s="22" t="s">
        <v>132</v>
      </c>
      <c r="B62" s="22">
        <v>403.0</v>
      </c>
      <c r="C62" s="23">
        <v>30215.0</v>
      </c>
      <c r="D62" s="24">
        <v>4.829824</v>
      </c>
      <c r="E62" s="25">
        <v>0.2</v>
      </c>
      <c r="F62" s="22" t="s">
        <v>184</v>
      </c>
    </row>
    <row r="63">
      <c r="A63" s="22" t="s">
        <v>132</v>
      </c>
      <c r="B63" s="22">
        <v>403.0</v>
      </c>
      <c r="C63" s="23">
        <v>30215.0</v>
      </c>
      <c r="D63" s="24">
        <v>9.669194</v>
      </c>
      <c r="E63" s="25">
        <v>0.5</v>
      </c>
      <c r="F63" s="22" t="s">
        <v>184</v>
      </c>
    </row>
    <row r="64">
      <c r="A64" s="22" t="s">
        <v>132</v>
      </c>
      <c r="B64" s="22">
        <v>403.0</v>
      </c>
      <c r="C64" s="23">
        <v>30215.0</v>
      </c>
      <c r="D64" s="24">
        <v>14.42266</v>
      </c>
      <c r="E64" s="25">
        <v>0.9</v>
      </c>
      <c r="F64" s="22" t="s">
        <v>184</v>
      </c>
    </row>
    <row r="65">
      <c r="A65" s="22" t="s">
        <v>132</v>
      </c>
      <c r="B65" s="22">
        <v>403.0</v>
      </c>
      <c r="C65" s="23">
        <v>30215.0</v>
      </c>
      <c r="D65" s="24">
        <v>24.94614</v>
      </c>
      <c r="E65" s="25">
        <v>0.4</v>
      </c>
      <c r="F65" s="22" t="s">
        <v>184</v>
      </c>
    </row>
    <row r="66">
      <c r="A66" s="22" t="s">
        <v>132</v>
      </c>
      <c r="B66" s="22">
        <v>403.0</v>
      </c>
      <c r="C66" s="23">
        <v>30215.0</v>
      </c>
      <c r="D66" s="24">
        <v>48.59414</v>
      </c>
      <c r="E66" s="25">
        <v>0.2</v>
      </c>
      <c r="F66" s="22" t="s">
        <v>184</v>
      </c>
    </row>
    <row r="67">
      <c r="A67" s="22" t="s">
        <v>132</v>
      </c>
      <c r="B67" s="22">
        <v>403.0</v>
      </c>
      <c r="C67" s="23">
        <v>30215.0</v>
      </c>
      <c r="D67" s="24">
        <v>74.17026</v>
      </c>
      <c r="E67" s="25">
        <v>0.2</v>
      </c>
      <c r="F67" s="22" t="s">
        <v>184</v>
      </c>
    </row>
    <row r="68">
      <c r="A68" s="22" t="s">
        <v>132</v>
      </c>
      <c r="B68" s="22">
        <v>403.0</v>
      </c>
      <c r="C68" s="23">
        <v>30215.0</v>
      </c>
      <c r="D68" s="24">
        <v>99.7416</v>
      </c>
      <c r="E68" s="25">
        <v>0.1</v>
      </c>
      <c r="F68" s="22" t="s">
        <v>184</v>
      </c>
    </row>
    <row r="69">
      <c r="A69" s="22" t="s">
        <v>132</v>
      </c>
      <c r="B69" s="22">
        <v>403.0</v>
      </c>
      <c r="C69" s="23">
        <v>30215.0</v>
      </c>
      <c r="D69" s="24">
        <v>123.8287</v>
      </c>
      <c r="E69" s="25">
        <v>0.1</v>
      </c>
      <c r="F69" s="22" t="s">
        <v>184</v>
      </c>
    </row>
    <row r="70">
      <c r="A70" s="22" t="s">
        <v>132</v>
      </c>
      <c r="B70" s="22">
        <v>403.0</v>
      </c>
      <c r="C70" s="23">
        <v>30215.0</v>
      </c>
      <c r="D70" s="24">
        <v>149.3809</v>
      </c>
      <c r="E70" s="25">
        <v>0.2</v>
      </c>
      <c r="F70" s="22" t="s">
        <v>184</v>
      </c>
    </row>
    <row r="71">
      <c r="A71" s="22" t="s">
        <v>132</v>
      </c>
      <c r="B71" s="22">
        <v>403.0</v>
      </c>
      <c r="C71" s="23">
        <v>30215.0</v>
      </c>
      <c r="D71" s="24">
        <v>166.586</v>
      </c>
      <c r="E71" s="25">
        <v>0.2</v>
      </c>
      <c r="F71" s="22" t="s">
        <v>184</v>
      </c>
    </row>
    <row r="72">
      <c r="A72" s="22" t="s">
        <v>132</v>
      </c>
      <c r="B72" s="22">
        <v>403.0</v>
      </c>
      <c r="C72" s="23">
        <v>30215.0</v>
      </c>
      <c r="D72" s="24">
        <v>176.8899</v>
      </c>
      <c r="E72" s="25">
        <v>0.2</v>
      </c>
      <c r="F72" s="22" t="s">
        <v>184</v>
      </c>
    </row>
    <row r="73">
      <c r="A73" s="22" t="s">
        <v>132</v>
      </c>
      <c r="B73" s="22">
        <v>405.0</v>
      </c>
      <c r="C73" s="23">
        <v>30113.0</v>
      </c>
      <c r="D73" s="24">
        <v>2.024272</v>
      </c>
      <c r="E73" s="25">
        <v>0.1</v>
      </c>
      <c r="F73" s="22" t="s">
        <v>184</v>
      </c>
    </row>
    <row r="74">
      <c r="A74" s="22" t="s">
        <v>132</v>
      </c>
      <c r="B74" s="22">
        <v>405.0</v>
      </c>
      <c r="C74" s="23">
        <v>30113.0</v>
      </c>
      <c r="D74" s="24">
        <v>4.519417</v>
      </c>
      <c r="E74" s="25">
        <v>0.1</v>
      </c>
      <c r="F74" s="22" t="s">
        <v>184</v>
      </c>
    </row>
    <row r="75">
      <c r="A75" s="22" t="s">
        <v>132</v>
      </c>
      <c r="B75" s="22">
        <v>405.0</v>
      </c>
      <c r="C75" s="23">
        <v>30113.0</v>
      </c>
      <c r="D75" s="24">
        <v>10.01942</v>
      </c>
      <c r="E75" s="25">
        <v>0.1</v>
      </c>
      <c r="F75" s="22" t="s">
        <v>184</v>
      </c>
    </row>
    <row r="76">
      <c r="A76" s="22" t="s">
        <v>132</v>
      </c>
      <c r="B76" s="22">
        <v>405.0</v>
      </c>
      <c r="C76" s="23">
        <v>30113.0</v>
      </c>
      <c r="D76" s="24">
        <v>15.02913</v>
      </c>
      <c r="E76" s="25">
        <v>0.1</v>
      </c>
      <c r="F76" s="22" t="s">
        <v>184</v>
      </c>
    </row>
    <row r="77">
      <c r="A77" s="22" t="s">
        <v>132</v>
      </c>
      <c r="B77" s="22">
        <v>405.0</v>
      </c>
      <c r="C77" s="23">
        <v>30113.0</v>
      </c>
      <c r="D77" s="24">
        <v>26.64563</v>
      </c>
      <c r="E77" s="25">
        <v>0.4</v>
      </c>
      <c r="F77" s="22" t="s">
        <v>184</v>
      </c>
    </row>
    <row r="78">
      <c r="A78" s="22" t="s">
        <v>132</v>
      </c>
      <c r="B78" s="22">
        <v>405.0</v>
      </c>
      <c r="C78" s="23">
        <v>30113.0</v>
      </c>
      <c r="D78" s="24">
        <v>37.68447</v>
      </c>
      <c r="E78" s="25">
        <v>0.5</v>
      </c>
      <c r="F78" s="22" t="s">
        <v>184</v>
      </c>
    </row>
    <row r="79">
      <c r="A79" s="22" t="s">
        <v>132</v>
      </c>
      <c r="B79" s="22">
        <v>405.0</v>
      </c>
      <c r="C79" s="23">
        <v>30215.0</v>
      </c>
      <c r="D79" s="24">
        <v>1.57767</v>
      </c>
      <c r="E79" s="25">
        <v>0.2</v>
      </c>
      <c r="F79" s="22" t="s">
        <v>184</v>
      </c>
    </row>
    <row r="80">
      <c r="A80" s="22" t="s">
        <v>132</v>
      </c>
      <c r="B80" s="22">
        <v>405.0</v>
      </c>
      <c r="C80" s="23">
        <v>30215.0</v>
      </c>
      <c r="D80" s="24">
        <v>4.723301</v>
      </c>
      <c r="E80" s="25">
        <v>0.6</v>
      </c>
      <c r="F80" s="22" t="s">
        <v>184</v>
      </c>
    </row>
    <row r="81">
      <c r="A81" s="22" t="s">
        <v>132</v>
      </c>
      <c r="B81" s="22">
        <v>405.0</v>
      </c>
      <c r="C81" s="23">
        <v>30215.0</v>
      </c>
      <c r="D81" s="24">
        <v>9.699029</v>
      </c>
      <c r="E81" s="25">
        <v>0.6</v>
      </c>
      <c r="F81" s="22" t="s">
        <v>184</v>
      </c>
    </row>
    <row r="82">
      <c r="A82" s="22" t="s">
        <v>132</v>
      </c>
      <c r="B82" s="22">
        <v>405.0</v>
      </c>
      <c r="C82" s="23">
        <v>30215.0</v>
      </c>
      <c r="D82" s="24">
        <v>16.42233</v>
      </c>
      <c r="E82" s="25">
        <v>1.2</v>
      </c>
      <c r="F82" s="22" t="s">
        <v>184</v>
      </c>
    </row>
    <row r="83">
      <c r="A83" s="22" t="s">
        <v>132</v>
      </c>
      <c r="B83" s="22">
        <v>405.0</v>
      </c>
      <c r="C83" s="23">
        <v>30215.0</v>
      </c>
      <c r="D83" s="24">
        <v>26.95631</v>
      </c>
      <c r="E83" s="25">
        <v>1.3</v>
      </c>
      <c r="F83" s="22" t="s">
        <v>184</v>
      </c>
    </row>
    <row r="84">
      <c r="A84" s="22" t="s">
        <v>132</v>
      </c>
      <c r="B84" s="22">
        <v>405.0</v>
      </c>
      <c r="C84" s="23">
        <v>30215.0</v>
      </c>
      <c r="D84" s="24">
        <v>37.22816</v>
      </c>
      <c r="E84" s="25">
        <v>0.7</v>
      </c>
      <c r="F84" s="22" t="s">
        <v>184</v>
      </c>
    </row>
    <row r="85">
      <c r="A85" s="22" t="s">
        <v>83</v>
      </c>
      <c r="B85" s="22" t="s">
        <v>185</v>
      </c>
      <c r="C85" s="23">
        <v>40743.0</v>
      </c>
      <c r="D85" s="24">
        <v>5.0</v>
      </c>
      <c r="E85" s="25">
        <v>0.64</v>
      </c>
      <c r="F85" s="22" t="s">
        <v>186</v>
      </c>
    </row>
    <row r="86">
      <c r="A86" s="22" t="s">
        <v>83</v>
      </c>
      <c r="B86" s="22" t="s">
        <v>185</v>
      </c>
      <c r="C86" s="23">
        <v>40743.0</v>
      </c>
      <c r="D86" s="24">
        <v>20.0</v>
      </c>
      <c r="E86" s="25">
        <v>4.25</v>
      </c>
      <c r="F86" s="22" t="s">
        <v>186</v>
      </c>
    </row>
    <row r="87">
      <c r="A87" s="22" t="s">
        <v>141</v>
      </c>
      <c r="B87" s="22" t="s">
        <v>187</v>
      </c>
      <c r="C87" s="23">
        <v>40738.0</v>
      </c>
      <c r="D87" s="24">
        <v>5.0</v>
      </c>
      <c r="E87" s="25">
        <v>0.19</v>
      </c>
      <c r="F87" s="22" t="s">
        <v>186</v>
      </c>
    </row>
    <row r="88">
      <c r="A88" s="22" t="s">
        <v>141</v>
      </c>
      <c r="B88" s="22" t="s">
        <v>187</v>
      </c>
      <c r="C88" s="23">
        <v>40738.0</v>
      </c>
      <c r="D88" s="24">
        <v>150.0</v>
      </c>
      <c r="E88" s="25">
        <v>0.43</v>
      </c>
      <c r="F88" s="22" t="s">
        <v>186</v>
      </c>
    </row>
    <row r="89">
      <c r="A89" s="22" t="s">
        <v>141</v>
      </c>
      <c r="B89" s="22" t="s">
        <v>188</v>
      </c>
      <c r="C89" s="23">
        <v>40739.0</v>
      </c>
      <c r="D89" s="24">
        <v>5.0</v>
      </c>
      <c r="E89" s="25">
        <v>0.11</v>
      </c>
      <c r="F89" s="22" t="s">
        <v>186</v>
      </c>
    </row>
    <row r="90">
      <c r="A90" s="22" t="s">
        <v>141</v>
      </c>
      <c r="B90" s="22" t="s">
        <v>188</v>
      </c>
      <c r="C90" s="23">
        <v>40739.0</v>
      </c>
      <c r="D90" s="24">
        <v>145.0</v>
      </c>
      <c r="E90" s="25">
        <v>0.44</v>
      </c>
      <c r="F90" s="22" t="s">
        <v>186</v>
      </c>
    </row>
    <row r="91">
      <c r="A91" s="22" t="s">
        <v>141</v>
      </c>
      <c r="B91" s="22" t="s">
        <v>189</v>
      </c>
      <c r="C91" s="23">
        <v>40740.0</v>
      </c>
      <c r="D91" s="24">
        <v>5.0</v>
      </c>
      <c r="E91" s="25">
        <v>0.15</v>
      </c>
      <c r="F91" s="22" t="s">
        <v>186</v>
      </c>
    </row>
    <row r="92">
      <c r="A92" s="22" t="s">
        <v>141</v>
      </c>
      <c r="B92" s="22" t="s">
        <v>189</v>
      </c>
      <c r="C92" s="23">
        <v>40740.0</v>
      </c>
      <c r="D92" s="24">
        <v>150.0</v>
      </c>
      <c r="E92" s="25">
        <v>0.4</v>
      </c>
      <c r="F92" s="22" t="s">
        <v>186</v>
      </c>
    </row>
    <row r="93">
      <c r="A93" s="22" t="s">
        <v>83</v>
      </c>
      <c r="B93" s="22" t="s">
        <v>190</v>
      </c>
      <c r="C93" s="23">
        <v>27999.0</v>
      </c>
      <c r="D93" s="24" t="s">
        <v>33</v>
      </c>
      <c r="E93" s="25">
        <v>2.0</v>
      </c>
      <c r="F93" s="22" t="s">
        <v>191</v>
      </c>
    </row>
    <row r="94">
      <c r="A94" s="22" t="s">
        <v>83</v>
      </c>
      <c r="B94" s="22" t="s">
        <v>190</v>
      </c>
      <c r="C94" s="23">
        <v>28375.0</v>
      </c>
      <c r="D94" s="24" t="s">
        <v>33</v>
      </c>
      <c r="E94" s="25">
        <v>1.4</v>
      </c>
      <c r="F94" s="22" t="s">
        <v>191</v>
      </c>
    </row>
    <row r="95">
      <c r="A95" s="22" t="s">
        <v>83</v>
      </c>
      <c r="B95" s="22" t="s">
        <v>190</v>
      </c>
      <c r="C95" s="23">
        <v>28403.0</v>
      </c>
      <c r="D95" s="24" t="s">
        <v>33</v>
      </c>
      <c r="E95" s="25">
        <v>1.0</v>
      </c>
      <c r="F95" s="22" t="s">
        <v>191</v>
      </c>
    </row>
    <row r="96">
      <c r="A96" s="22" t="s">
        <v>83</v>
      </c>
      <c r="B96" s="22" t="s">
        <v>192</v>
      </c>
      <c r="C96" s="23">
        <v>27998.0</v>
      </c>
      <c r="D96" s="24" t="s">
        <v>33</v>
      </c>
      <c r="E96" s="25">
        <v>1.1</v>
      </c>
      <c r="F96" s="22" t="s">
        <v>191</v>
      </c>
    </row>
    <row r="97">
      <c r="A97" s="22" t="s">
        <v>83</v>
      </c>
      <c r="B97" s="22" t="s">
        <v>210</v>
      </c>
      <c r="C97" s="23">
        <v>28404.0</v>
      </c>
      <c r="D97" s="24" t="s">
        <v>33</v>
      </c>
      <c r="E97" s="25">
        <v>0.2</v>
      </c>
      <c r="F97" s="22" t="s">
        <v>191</v>
      </c>
    </row>
    <row r="98">
      <c r="A98" s="22" t="s">
        <v>132</v>
      </c>
      <c r="B98" s="22" t="s">
        <v>193</v>
      </c>
      <c r="C98" s="23">
        <v>27913.0</v>
      </c>
      <c r="D98" s="24" t="s">
        <v>33</v>
      </c>
      <c r="E98" s="25">
        <v>0.6</v>
      </c>
      <c r="F98" s="22" t="s">
        <v>191</v>
      </c>
    </row>
    <row r="99">
      <c r="A99" s="22" t="s">
        <v>132</v>
      </c>
      <c r="B99" s="22" t="s">
        <v>194</v>
      </c>
      <c r="C99" s="23">
        <v>28269.0</v>
      </c>
      <c r="D99" s="24" t="s">
        <v>33</v>
      </c>
      <c r="E99" s="25">
        <v>0.7</v>
      </c>
      <c r="F99" s="22" t="s">
        <v>191</v>
      </c>
    </row>
    <row r="100">
      <c r="A100" s="22" t="s">
        <v>132</v>
      </c>
      <c r="B100" s="22" t="s">
        <v>194</v>
      </c>
      <c r="C100" s="23">
        <v>28283.0</v>
      </c>
      <c r="D100" s="24" t="s">
        <v>33</v>
      </c>
      <c r="E100" s="25">
        <v>0.7</v>
      </c>
      <c r="F100" s="22" t="s">
        <v>191</v>
      </c>
    </row>
    <row r="101">
      <c r="A101" s="22" t="s">
        <v>83</v>
      </c>
      <c r="B101" s="22" t="s">
        <v>195</v>
      </c>
      <c r="C101" s="23">
        <v>40746.0</v>
      </c>
      <c r="D101" s="24">
        <v>5.0</v>
      </c>
      <c r="E101" s="25">
        <v>0.58</v>
      </c>
      <c r="F101" s="22" t="s">
        <v>196</v>
      </c>
    </row>
    <row r="102">
      <c r="A102" s="22" t="s">
        <v>83</v>
      </c>
      <c r="B102" s="22" t="s">
        <v>195</v>
      </c>
      <c r="C102" s="23">
        <v>40746.0</v>
      </c>
      <c r="D102" s="24">
        <v>25.0</v>
      </c>
      <c r="E102" s="25">
        <v>2.76</v>
      </c>
      <c r="F102" s="22" t="s">
        <v>196</v>
      </c>
    </row>
    <row r="103">
      <c r="A103" s="22" t="s">
        <v>83</v>
      </c>
      <c r="B103" s="22" t="s">
        <v>195</v>
      </c>
      <c r="C103" s="23">
        <v>40746.0</v>
      </c>
      <c r="D103" s="24">
        <v>60.0</v>
      </c>
      <c r="E103" s="25">
        <v>2.77</v>
      </c>
      <c r="F103" s="22" t="s">
        <v>196</v>
      </c>
    </row>
    <row r="104">
      <c r="A104" s="22" t="s">
        <v>83</v>
      </c>
      <c r="B104" s="22" t="s">
        <v>185</v>
      </c>
      <c r="C104" s="23">
        <v>40743.0</v>
      </c>
      <c r="D104" s="24">
        <v>5.0</v>
      </c>
      <c r="E104" s="25">
        <v>0.64</v>
      </c>
      <c r="F104" s="22" t="s">
        <v>196</v>
      </c>
    </row>
    <row r="105">
      <c r="A105" s="22" t="s">
        <v>83</v>
      </c>
      <c r="B105" s="22" t="s">
        <v>185</v>
      </c>
      <c r="C105" s="23">
        <v>40743.0</v>
      </c>
      <c r="D105" s="24">
        <v>22.0</v>
      </c>
      <c r="E105" s="25">
        <v>4.48</v>
      </c>
      <c r="F105" s="22" t="s">
        <v>196</v>
      </c>
    </row>
    <row r="106">
      <c r="A106" s="22" t="s">
        <v>83</v>
      </c>
      <c r="B106" s="22" t="s">
        <v>185</v>
      </c>
      <c r="C106" s="23">
        <v>41114.0</v>
      </c>
      <c r="D106" s="24">
        <v>1.0</v>
      </c>
      <c r="E106" s="25" t="s">
        <v>30</v>
      </c>
      <c r="F106" s="22" t="s">
        <v>196</v>
      </c>
    </row>
    <row r="107">
      <c r="A107" s="22" t="s">
        <v>83</v>
      </c>
      <c r="B107" s="22" t="s">
        <v>185</v>
      </c>
      <c r="C107" s="23">
        <v>41114.0</v>
      </c>
      <c r="D107" s="24">
        <v>22.0</v>
      </c>
      <c r="E107" s="25" t="s">
        <v>30</v>
      </c>
      <c r="F107" s="22" t="s">
        <v>196</v>
      </c>
    </row>
    <row r="108">
      <c r="A108" s="22" t="s">
        <v>83</v>
      </c>
      <c r="B108" s="22" t="s">
        <v>94</v>
      </c>
      <c r="C108" s="23">
        <v>40645.0</v>
      </c>
      <c r="D108" s="24">
        <v>2.0</v>
      </c>
      <c r="E108" s="25" t="s">
        <v>30</v>
      </c>
      <c r="F108" s="22" t="s">
        <v>196</v>
      </c>
    </row>
    <row r="109">
      <c r="A109" s="22" t="s">
        <v>83</v>
      </c>
      <c r="B109" s="22" t="s">
        <v>38</v>
      </c>
      <c r="C109" s="23">
        <v>40645.0</v>
      </c>
      <c r="D109" s="24">
        <v>2.0</v>
      </c>
      <c r="E109" s="25" t="s">
        <v>30</v>
      </c>
      <c r="F109" s="22" t="s">
        <v>196</v>
      </c>
    </row>
    <row r="110">
      <c r="A110" s="22" t="s">
        <v>83</v>
      </c>
      <c r="B110" s="22" t="s">
        <v>41</v>
      </c>
      <c r="C110" s="23">
        <v>40742.0</v>
      </c>
      <c r="D110" s="24">
        <v>8.0</v>
      </c>
      <c r="E110" s="25">
        <v>1.86</v>
      </c>
      <c r="F110" s="22" t="s">
        <v>196</v>
      </c>
    </row>
    <row r="111">
      <c r="A111" s="22" t="s">
        <v>104</v>
      </c>
      <c r="B111" s="22" t="s">
        <v>197</v>
      </c>
      <c r="C111" s="23">
        <v>40753.0</v>
      </c>
      <c r="D111" s="24">
        <v>5.0</v>
      </c>
      <c r="E111" s="25">
        <v>0.41</v>
      </c>
      <c r="F111" s="22" t="s">
        <v>196</v>
      </c>
    </row>
    <row r="112">
      <c r="A112" s="22" t="s">
        <v>104</v>
      </c>
      <c r="B112" s="22" t="s">
        <v>197</v>
      </c>
      <c r="C112" s="23">
        <v>40753.0</v>
      </c>
      <c r="D112" s="24">
        <v>119.0</v>
      </c>
      <c r="E112" s="25">
        <v>0.61</v>
      </c>
      <c r="F112" s="22" t="s">
        <v>196</v>
      </c>
    </row>
    <row r="113">
      <c r="A113" s="22" t="s">
        <v>104</v>
      </c>
      <c r="B113" s="22" t="s">
        <v>198</v>
      </c>
      <c r="C113" s="23">
        <v>40741.0</v>
      </c>
      <c r="D113" s="24">
        <v>5.0</v>
      </c>
      <c r="E113" s="25">
        <v>0.26</v>
      </c>
      <c r="F113" s="22" t="s">
        <v>196</v>
      </c>
    </row>
    <row r="114">
      <c r="A114" s="22" t="s">
        <v>104</v>
      </c>
      <c r="B114" s="22" t="s">
        <v>198</v>
      </c>
      <c r="C114" s="23">
        <v>40741.0</v>
      </c>
      <c r="D114" s="24">
        <v>100.0</v>
      </c>
      <c r="E114" s="25">
        <v>0.47</v>
      </c>
      <c r="F114" s="22" t="s">
        <v>196</v>
      </c>
    </row>
    <row r="115">
      <c r="A115" s="22" t="s">
        <v>104</v>
      </c>
      <c r="B115" s="22" t="s">
        <v>199</v>
      </c>
      <c r="C115" s="23">
        <v>40741.0</v>
      </c>
      <c r="D115" s="24">
        <v>5.0</v>
      </c>
      <c r="E115" s="25">
        <v>0.3</v>
      </c>
      <c r="F115" s="22" t="s">
        <v>196</v>
      </c>
    </row>
    <row r="116">
      <c r="A116" s="22" t="s">
        <v>104</v>
      </c>
      <c r="B116" s="22" t="s">
        <v>199</v>
      </c>
      <c r="C116" s="23">
        <v>40741.0</v>
      </c>
      <c r="D116" s="24">
        <v>48.0</v>
      </c>
      <c r="E116" s="25">
        <v>0.5</v>
      </c>
      <c r="F116" s="22" t="s">
        <v>196</v>
      </c>
    </row>
    <row r="117">
      <c r="A117" s="22" t="s">
        <v>141</v>
      </c>
      <c r="B117" s="22" t="s">
        <v>200</v>
      </c>
      <c r="C117" s="23">
        <v>40738.0</v>
      </c>
      <c r="D117" s="24">
        <v>5.0</v>
      </c>
      <c r="E117" s="25">
        <v>0.19</v>
      </c>
      <c r="F117" s="22" t="s">
        <v>196</v>
      </c>
    </row>
    <row r="118">
      <c r="A118" s="22" t="s">
        <v>141</v>
      </c>
      <c r="B118" s="22" t="s">
        <v>200</v>
      </c>
      <c r="C118" s="23">
        <v>40738.0</v>
      </c>
      <c r="D118" s="24">
        <v>150.0</v>
      </c>
      <c r="E118" s="25">
        <v>0.43</v>
      </c>
      <c r="F118" s="22" t="s">
        <v>196</v>
      </c>
    </row>
    <row r="119">
      <c r="A119" s="22" t="s">
        <v>141</v>
      </c>
      <c r="B119" s="22" t="s">
        <v>200</v>
      </c>
      <c r="C119" s="23">
        <v>40753.0</v>
      </c>
      <c r="D119" s="24">
        <v>2.0</v>
      </c>
      <c r="E119" s="25">
        <v>0.38</v>
      </c>
      <c r="F119" s="22" t="s">
        <v>196</v>
      </c>
    </row>
    <row r="120">
      <c r="A120" s="22" t="s">
        <v>141</v>
      </c>
      <c r="B120" s="22" t="s">
        <v>200</v>
      </c>
      <c r="C120" s="23">
        <v>40753.0</v>
      </c>
      <c r="D120" s="24">
        <v>150.0</v>
      </c>
      <c r="E120" s="25">
        <v>0.59</v>
      </c>
      <c r="F120" s="22" t="s">
        <v>196</v>
      </c>
    </row>
    <row r="121">
      <c r="A121" s="22" t="s">
        <v>141</v>
      </c>
      <c r="B121" s="22" t="s">
        <v>201</v>
      </c>
      <c r="C121" s="23">
        <v>40739.0</v>
      </c>
      <c r="D121" s="24">
        <v>5.0</v>
      </c>
      <c r="E121" s="25">
        <v>0.11</v>
      </c>
      <c r="F121" s="22" t="s">
        <v>196</v>
      </c>
    </row>
    <row r="122">
      <c r="A122" s="22" t="s">
        <v>141</v>
      </c>
      <c r="B122" s="22" t="s">
        <v>201</v>
      </c>
      <c r="C122" s="23">
        <v>40739.0</v>
      </c>
      <c r="D122" s="24">
        <v>145.0</v>
      </c>
      <c r="E122" s="25">
        <v>0.44</v>
      </c>
      <c r="F122" s="22" t="s">
        <v>196</v>
      </c>
    </row>
    <row r="123">
      <c r="A123" s="22" t="s">
        <v>141</v>
      </c>
      <c r="B123" s="22" t="s">
        <v>202</v>
      </c>
      <c r="C123" s="23">
        <v>40750.0</v>
      </c>
      <c r="D123" s="24">
        <v>124.0</v>
      </c>
      <c r="E123" s="25">
        <v>0.51</v>
      </c>
      <c r="F123" s="22" t="s">
        <v>196</v>
      </c>
    </row>
    <row r="124">
      <c r="A124" s="22" t="s">
        <v>141</v>
      </c>
      <c r="B124" s="22" t="s">
        <v>203</v>
      </c>
      <c r="C124" s="23">
        <v>40750.0</v>
      </c>
      <c r="D124" s="24">
        <v>5.0</v>
      </c>
      <c r="E124" s="25">
        <v>0.34</v>
      </c>
      <c r="F124" s="22" t="s">
        <v>196</v>
      </c>
    </row>
    <row r="125">
      <c r="A125" s="22" t="s">
        <v>141</v>
      </c>
      <c r="B125" s="22" t="s">
        <v>203</v>
      </c>
      <c r="C125" s="23">
        <v>40750.0</v>
      </c>
      <c r="D125" s="24">
        <v>78.0</v>
      </c>
      <c r="E125" s="25">
        <v>0.37</v>
      </c>
      <c r="F125" s="22" t="s">
        <v>196</v>
      </c>
    </row>
    <row r="126">
      <c r="A126" s="22" t="s">
        <v>141</v>
      </c>
      <c r="B126" s="22" t="s">
        <v>204</v>
      </c>
      <c r="C126" s="23">
        <v>40750.0</v>
      </c>
      <c r="D126" s="24">
        <v>5.0</v>
      </c>
      <c r="E126" s="25">
        <v>0.4</v>
      </c>
      <c r="F126" s="22" t="s">
        <v>196</v>
      </c>
    </row>
    <row r="127">
      <c r="A127" s="22" t="s">
        <v>141</v>
      </c>
      <c r="B127" s="22" t="s">
        <v>204</v>
      </c>
      <c r="C127" s="23">
        <v>40750.0</v>
      </c>
      <c r="D127" s="24">
        <v>240.0</v>
      </c>
      <c r="E127" s="25">
        <v>0.36</v>
      </c>
      <c r="F127" s="22" t="s">
        <v>196</v>
      </c>
    </row>
    <row r="128">
      <c r="A128" s="22" t="s">
        <v>141</v>
      </c>
      <c r="B128" s="22" t="s">
        <v>205</v>
      </c>
      <c r="C128" s="23">
        <v>41135.0</v>
      </c>
      <c r="D128" s="24">
        <v>5.0</v>
      </c>
      <c r="E128" s="25" t="s">
        <v>30</v>
      </c>
      <c r="F128" s="22" t="s">
        <v>196</v>
      </c>
    </row>
    <row r="129">
      <c r="A129" s="22" t="s">
        <v>141</v>
      </c>
      <c r="B129" s="22" t="s">
        <v>205</v>
      </c>
      <c r="C129" s="23">
        <v>41135.0</v>
      </c>
      <c r="D129" s="24">
        <v>90.0</v>
      </c>
      <c r="E129" s="25" t="s">
        <v>30</v>
      </c>
      <c r="F129" s="22" t="s">
        <v>196</v>
      </c>
    </row>
    <row r="130">
      <c r="A130" s="22" t="s">
        <v>141</v>
      </c>
      <c r="B130" s="22" t="s">
        <v>205</v>
      </c>
      <c r="C130" s="23">
        <v>41135.0</v>
      </c>
      <c r="D130" s="24">
        <v>185.0</v>
      </c>
      <c r="E130" s="25" t="s">
        <v>30</v>
      </c>
      <c r="F130" s="22" t="s">
        <v>196</v>
      </c>
    </row>
    <row r="131">
      <c r="A131" s="22" t="s">
        <v>121</v>
      </c>
      <c r="B131" s="22" t="s">
        <v>50</v>
      </c>
      <c r="C131" s="23">
        <v>41489.0</v>
      </c>
      <c r="D131" s="24">
        <v>1.9</v>
      </c>
      <c r="E131" s="25">
        <v>0.96</v>
      </c>
      <c r="F131" s="22" t="s">
        <v>211</v>
      </c>
    </row>
    <row r="132">
      <c r="A132" s="22" t="s">
        <v>121</v>
      </c>
      <c r="B132" s="22" t="s">
        <v>50</v>
      </c>
      <c r="C132" s="23">
        <v>41489.0</v>
      </c>
      <c r="D132" s="24">
        <v>50.0</v>
      </c>
      <c r="E132" s="25">
        <v>0.99</v>
      </c>
      <c r="F132" s="22" t="s">
        <v>211</v>
      </c>
    </row>
    <row r="133">
      <c r="A133" s="22" t="s">
        <v>141</v>
      </c>
      <c r="B133" s="22" t="s">
        <v>59</v>
      </c>
      <c r="C133" s="23">
        <v>41504.0</v>
      </c>
      <c r="D133" s="24">
        <v>1.7</v>
      </c>
      <c r="E133" s="25">
        <v>0.12</v>
      </c>
      <c r="F133" s="22" t="s">
        <v>211</v>
      </c>
    </row>
    <row r="134">
      <c r="A134" s="22" t="s">
        <v>141</v>
      </c>
      <c r="B134" s="22" t="s">
        <v>59</v>
      </c>
      <c r="C134" s="23">
        <v>41504.0</v>
      </c>
      <c r="D134" s="24">
        <v>157.8</v>
      </c>
      <c r="E134" s="25">
        <v>0.2</v>
      </c>
      <c r="F134" s="22" t="s">
        <v>211</v>
      </c>
    </row>
    <row r="135">
      <c r="A135" s="22" t="s">
        <v>141</v>
      </c>
      <c r="B135" s="22" t="s">
        <v>58</v>
      </c>
      <c r="C135" s="23">
        <v>41503.0</v>
      </c>
      <c r="D135" s="24">
        <v>50.0</v>
      </c>
      <c r="E135" s="25">
        <v>0.55</v>
      </c>
      <c r="F135" s="22" t="s">
        <v>211</v>
      </c>
    </row>
    <row r="136">
      <c r="A136" s="22" t="s">
        <v>141</v>
      </c>
      <c r="B136" s="22" t="s">
        <v>207</v>
      </c>
      <c r="C136" s="23">
        <v>41505.0</v>
      </c>
      <c r="D136" s="24">
        <v>85.5</v>
      </c>
      <c r="E136" s="25">
        <v>0.25</v>
      </c>
      <c r="F136" s="22" t="s">
        <v>211</v>
      </c>
    </row>
    <row r="137">
      <c r="A137" s="22" t="s">
        <v>121</v>
      </c>
      <c r="B137" s="22" t="s">
        <v>49</v>
      </c>
      <c r="C137" s="23">
        <v>41488.0</v>
      </c>
      <c r="D137" s="24">
        <v>100.0</v>
      </c>
      <c r="E137" s="25">
        <v>0.24</v>
      </c>
      <c r="F137" s="22" t="s">
        <v>211</v>
      </c>
    </row>
    <row r="138">
      <c r="A138" s="22" t="s">
        <v>104</v>
      </c>
      <c r="B138" s="22" t="s">
        <v>42</v>
      </c>
      <c r="C138" s="23">
        <v>41493.0</v>
      </c>
      <c r="D138" s="24">
        <v>40.0</v>
      </c>
      <c r="E138" s="25">
        <v>1.43</v>
      </c>
      <c r="F138" s="22" t="s">
        <v>211</v>
      </c>
    </row>
    <row r="139">
      <c r="A139" s="22" t="s">
        <v>83</v>
      </c>
      <c r="B139" s="22" t="s">
        <v>27</v>
      </c>
      <c r="C139" s="23">
        <v>41497.0</v>
      </c>
      <c r="D139" s="24">
        <v>1.8</v>
      </c>
      <c r="E139" s="25">
        <v>0.92</v>
      </c>
      <c r="F139" s="22" t="s">
        <v>211</v>
      </c>
    </row>
    <row r="140">
      <c r="A140" s="22" t="s">
        <v>83</v>
      </c>
      <c r="B140" s="22" t="s">
        <v>27</v>
      </c>
      <c r="C140" s="23">
        <v>41497.0</v>
      </c>
      <c r="D140" s="24">
        <v>40.0</v>
      </c>
      <c r="E140" s="25" t="s">
        <v>30</v>
      </c>
      <c r="F140" s="22" t="s">
        <v>211</v>
      </c>
    </row>
    <row r="141">
      <c r="A141" s="22" t="s">
        <v>83</v>
      </c>
      <c r="B141" s="22" t="s">
        <v>38</v>
      </c>
      <c r="C141" s="23">
        <v>41496.0</v>
      </c>
      <c r="D141" s="24">
        <v>1.3</v>
      </c>
      <c r="E141" s="25" t="s">
        <v>30</v>
      </c>
      <c r="F141" s="22" t="s">
        <v>211</v>
      </c>
    </row>
    <row r="142">
      <c r="A142" s="22" t="s">
        <v>83</v>
      </c>
      <c r="B142" s="22" t="s">
        <v>38</v>
      </c>
      <c r="C142" s="23">
        <v>41496.0</v>
      </c>
      <c r="D142" s="24">
        <v>16.0</v>
      </c>
      <c r="E142" s="25">
        <v>0.82</v>
      </c>
      <c r="F142" s="22" t="s">
        <v>211</v>
      </c>
    </row>
    <row r="143">
      <c r="A143" s="22" t="s">
        <v>132</v>
      </c>
      <c r="B143" s="22" t="s">
        <v>54</v>
      </c>
      <c r="C143" s="23">
        <v>41498.0</v>
      </c>
      <c r="D143" s="24">
        <v>1.9</v>
      </c>
      <c r="E143" s="25">
        <v>0.23</v>
      </c>
      <c r="F143" s="22" t="s">
        <v>211</v>
      </c>
    </row>
    <row r="144">
      <c r="A144" s="22" t="s">
        <v>132</v>
      </c>
      <c r="B144" s="22" t="s">
        <v>54</v>
      </c>
      <c r="C144" s="23">
        <v>41498.0</v>
      </c>
      <c r="D144" s="24">
        <v>83.2</v>
      </c>
      <c r="E144" s="25" t="s">
        <v>30</v>
      </c>
      <c r="F144" s="22" t="s">
        <v>211</v>
      </c>
    </row>
    <row r="145">
      <c r="A145" s="22" t="s">
        <v>132</v>
      </c>
      <c r="B145" s="22" t="s">
        <v>57</v>
      </c>
      <c r="C145" s="23">
        <v>41499.0</v>
      </c>
      <c r="D145" s="24">
        <v>100.0</v>
      </c>
      <c r="E145" s="25">
        <v>0.29</v>
      </c>
      <c r="F145" s="22" t="s">
        <v>211</v>
      </c>
    </row>
    <row r="146">
      <c r="A146" s="22" t="s">
        <v>104</v>
      </c>
      <c r="B146" s="22" t="s">
        <v>44</v>
      </c>
      <c r="C146" s="23">
        <v>41492.0</v>
      </c>
      <c r="D146" s="24">
        <v>1.9</v>
      </c>
      <c r="E146" s="25">
        <v>1.32</v>
      </c>
      <c r="F146" s="22" t="s">
        <v>211</v>
      </c>
    </row>
    <row r="147">
      <c r="A147" s="22" t="s">
        <v>104</v>
      </c>
      <c r="B147" s="22" t="s">
        <v>44</v>
      </c>
      <c r="C147" s="23">
        <v>41492.0</v>
      </c>
      <c r="D147" s="24">
        <v>50.0</v>
      </c>
      <c r="E147" s="25">
        <v>1.75</v>
      </c>
      <c r="F147" s="22" t="s">
        <v>211</v>
      </c>
    </row>
    <row r="148">
      <c r="A148" s="22" t="s">
        <v>104</v>
      </c>
      <c r="B148" s="22" t="s">
        <v>48</v>
      </c>
      <c r="C148" s="23">
        <v>41492.0</v>
      </c>
      <c r="D148" s="24">
        <v>100.0</v>
      </c>
      <c r="E148" s="25">
        <v>0.89</v>
      </c>
      <c r="F148" s="22" t="s">
        <v>211</v>
      </c>
    </row>
    <row r="149">
      <c r="A149" s="22" t="s">
        <v>121</v>
      </c>
      <c r="B149" s="22" t="s">
        <v>53</v>
      </c>
      <c r="C149" s="23">
        <v>41490.0</v>
      </c>
      <c r="D149" s="24">
        <v>2.0</v>
      </c>
      <c r="E149" s="25">
        <v>0.9</v>
      </c>
      <c r="F149" s="22" t="s">
        <v>211</v>
      </c>
    </row>
    <row r="150">
      <c r="A150" s="22" t="s">
        <v>121</v>
      </c>
      <c r="B150" s="22" t="s">
        <v>53</v>
      </c>
      <c r="C150" s="23">
        <v>41490.0</v>
      </c>
      <c r="D150" s="24">
        <v>100.0</v>
      </c>
      <c r="E150" s="25">
        <v>1.27</v>
      </c>
      <c r="F150" s="22" t="s">
        <v>211</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6" t="s">
        <v>212</v>
      </c>
      <c r="B1" s="21"/>
      <c r="C1" s="21"/>
      <c r="D1" s="21"/>
      <c r="E1" s="21"/>
      <c r="F1" s="21"/>
      <c r="G1" s="21"/>
    </row>
    <row r="2">
      <c r="A2" s="22"/>
      <c r="B2" s="22"/>
      <c r="C2" s="22"/>
      <c r="D2" s="22"/>
      <c r="E2" s="22"/>
      <c r="F2" s="22"/>
      <c r="G2" s="22"/>
    </row>
    <row r="3">
      <c r="A3" s="22"/>
      <c r="B3" s="22"/>
      <c r="C3" s="22"/>
      <c r="D3" s="22"/>
      <c r="E3" s="22"/>
      <c r="F3" s="22"/>
      <c r="G3" s="22"/>
    </row>
    <row r="4">
      <c r="A4" s="4" t="s">
        <v>77</v>
      </c>
      <c r="B4" s="4" t="s">
        <v>78</v>
      </c>
      <c r="C4" s="4" t="s">
        <v>79</v>
      </c>
      <c r="D4" s="4" t="s">
        <v>80</v>
      </c>
      <c r="E4" s="4" t="s">
        <v>213</v>
      </c>
      <c r="F4" s="4" t="s">
        <v>214</v>
      </c>
      <c r="G4" s="4" t="s">
        <v>82</v>
      </c>
    </row>
    <row r="5">
      <c r="A5" s="22" t="s">
        <v>83</v>
      </c>
      <c r="B5" s="22" t="s">
        <v>27</v>
      </c>
      <c r="C5" s="23">
        <v>41497.0</v>
      </c>
      <c r="D5" s="24">
        <v>1.8</v>
      </c>
      <c r="E5" s="25">
        <v>0.39823</v>
      </c>
      <c r="F5" s="25">
        <f t="shared" ref="F5:F6" si="1">E5*2</f>
        <v>0.79646</v>
      </c>
      <c r="G5" s="22" t="s">
        <v>211</v>
      </c>
    </row>
    <row r="6">
      <c r="A6" s="22" t="s">
        <v>83</v>
      </c>
      <c r="B6" s="22" t="s">
        <v>27</v>
      </c>
      <c r="C6" s="23">
        <v>41497.0</v>
      </c>
      <c r="D6" s="24">
        <v>40.0</v>
      </c>
      <c r="E6" s="25">
        <v>2.06305</v>
      </c>
      <c r="F6" s="25">
        <f t="shared" si="1"/>
        <v>4.1261</v>
      </c>
      <c r="G6" s="22" t="s">
        <v>211</v>
      </c>
    </row>
    <row r="7">
      <c r="A7" s="22" t="s">
        <v>83</v>
      </c>
      <c r="B7" s="22" t="s">
        <v>38</v>
      </c>
      <c r="C7" s="23">
        <v>41496.0</v>
      </c>
      <c r="D7" s="24">
        <v>1.3</v>
      </c>
      <c r="E7" s="22" t="s">
        <v>215</v>
      </c>
      <c r="F7" s="25" t="str">
        <f t="shared" ref="F7:F10" si="2">E7</f>
        <v>b.d</v>
      </c>
      <c r="G7" s="22" t="s">
        <v>211</v>
      </c>
    </row>
    <row r="8">
      <c r="A8" s="22" t="s">
        <v>83</v>
      </c>
      <c r="B8" s="22" t="s">
        <v>38</v>
      </c>
      <c r="C8" s="23">
        <v>41496.0</v>
      </c>
      <c r="D8" s="24">
        <v>16.0</v>
      </c>
      <c r="E8" s="22" t="s">
        <v>215</v>
      </c>
      <c r="F8" s="25" t="str">
        <f t="shared" si="2"/>
        <v>b.d</v>
      </c>
      <c r="G8" s="22" t="s">
        <v>211</v>
      </c>
    </row>
    <row r="9">
      <c r="A9" s="22" t="s">
        <v>104</v>
      </c>
      <c r="B9" s="22" t="s">
        <v>42</v>
      </c>
      <c r="C9" s="23">
        <v>41493.0</v>
      </c>
      <c r="D9" s="24">
        <v>40.0</v>
      </c>
      <c r="E9" s="22" t="s">
        <v>215</v>
      </c>
      <c r="F9" s="25" t="str">
        <f t="shared" si="2"/>
        <v>b.d</v>
      </c>
      <c r="G9" s="22" t="s">
        <v>211</v>
      </c>
    </row>
    <row r="10">
      <c r="A10" s="22" t="s">
        <v>104</v>
      </c>
      <c r="B10" s="22" t="s">
        <v>44</v>
      </c>
      <c r="C10" s="23">
        <v>41492.0</v>
      </c>
      <c r="D10" s="24">
        <v>1.9</v>
      </c>
      <c r="E10" s="22" t="s">
        <v>215</v>
      </c>
      <c r="F10" s="25" t="str">
        <f t="shared" si="2"/>
        <v>b.d</v>
      </c>
      <c r="G10" s="22" t="s">
        <v>211</v>
      </c>
    </row>
    <row r="11">
      <c r="A11" s="22" t="s">
        <v>104</v>
      </c>
      <c r="B11" s="22" t="s">
        <v>44</v>
      </c>
      <c r="C11" s="23">
        <v>41492.0</v>
      </c>
      <c r="D11" s="24">
        <v>50.0</v>
      </c>
      <c r="E11" s="25">
        <v>0.64817</v>
      </c>
      <c r="F11" s="25">
        <f>E11*2</f>
        <v>1.29634</v>
      </c>
      <c r="G11" s="22" t="s">
        <v>211</v>
      </c>
    </row>
    <row r="12">
      <c r="A12" s="22" t="s">
        <v>104</v>
      </c>
      <c r="B12" s="22" t="s">
        <v>48</v>
      </c>
      <c r="C12" s="23">
        <v>41492.0</v>
      </c>
      <c r="D12" s="24">
        <v>100.0</v>
      </c>
      <c r="E12" s="22" t="s">
        <v>215</v>
      </c>
      <c r="F12" s="25" t="str">
        <f t="shared" ref="F12:F13" si="3">E12</f>
        <v>b.d</v>
      </c>
      <c r="G12" s="22" t="s">
        <v>211</v>
      </c>
    </row>
    <row r="13">
      <c r="A13" s="22" t="s">
        <v>121</v>
      </c>
      <c r="B13" s="22" t="s">
        <v>49</v>
      </c>
      <c r="C13" s="23">
        <v>41488.0</v>
      </c>
      <c r="D13" s="24">
        <v>100.0</v>
      </c>
      <c r="E13" s="22" t="s">
        <v>215</v>
      </c>
      <c r="F13" s="25" t="str">
        <f t="shared" si="3"/>
        <v>b.d</v>
      </c>
      <c r="G13" s="22" t="s">
        <v>211</v>
      </c>
    </row>
    <row r="14">
      <c r="A14" s="22" t="s">
        <v>121</v>
      </c>
      <c r="B14" s="22" t="s">
        <v>50</v>
      </c>
      <c r="C14" s="23">
        <v>41489.0</v>
      </c>
      <c r="D14" s="24">
        <v>1.9</v>
      </c>
      <c r="E14" s="25">
        <v>0.5531</v>
      </c>
      <c r="F14" s="25">
        <f t="shared" ref="F14:F15" si="4">E14*2</f>
        <v>1.1062</v>
      </c>
      <c r="G14" s="22" t="s">
        <v>211</v>
      </c>
    </row>
    <row r="15">
      <c r="A15" s="22" t="s">
        <v>121</v>
      </c>
      <c r="B15" s="22" t="s">
        <v>50</v>
      </c>
      <c r="C15" s="23">
        <v>41489.0</v>
      </c>
      <c r="D15" s="24">
        <v>50.0</v>
      </c>
      <c r="E15" s="25">
        <v>0.3042</v>
      </c>
      <c r="F15" s="25">
        <f t="shared" si="4"/>
        <v>0.6084</v>
      </c>
      <c r="G15" s="22" t="s">
        <v>211</v>
      </c>
    </row>
    <row r="16">
      <c r="A16" s="22" t="s">
        <v>121</v>
      </c>
      <c r="B16" s="22" t="s">
        <v>53</v>
      </c>
      <c r="C16" s="23">
        <v>41490.0</v>
      </c>
      <c r="D16" s="24">
        <v>2.0</v>
      </c>
      <c r="E16" s="22" t="s">
        <v>215</v>
      </c>
      <c r="F16" s="25" t="str">
        <f t="shared" ref="F16:F19" si="5">E16</f>
        <v>b.d</v>
      </c>
      <c r="G16" s="22" t="s">
        <v>211</v>
      </c>
    </row>
    <row r="17">
      <c r="A17" s="22" t="s">
        <v>121</v>
      </c>
      <c r="B17" s="22" t="s">
        <v>53</v>
      </c>
      <c r="C17" s="23">
        <v>41490.0</v>
      </c>
      <c r="D17" s="24">
        <v>100.0</v>
      </c>
      <c r="E17" s="22" t="s">
        <v>215</v>
      </c>
      <c r="F17" s="25" t="str">
        <f t="shared" si="5"/>
        <v>b.d</v>
      </c>
      <c r="G17" s="22" t="s">
        <v>211</v>
      </c>
    </row>
    <row r="18">
      <c r="A18" s="22" t="s">
        <v>132</v>
      </c>
      <c r="B18" s="22" t="s">
        <v>54</v>
      </c>
      <c r="C18" s="23">
        <v>41498.0</v>
      </c>
      <c r="D18" s="24">
        <v>1.9</v>
      </c>
      <c r="E18" s="22" t="s">
        <v>215</v>
      </c>
      <c r="F18" s="25" t="str">
        <f t="shared" si="5"/>
        <v>b.d</v>
      </c>
      <c r="G18" s="22" t="s">
        <v>211</v>
      </c>
    </row>
    <row r="19">
      <c r="A19" s="22" t="s">
        <v>132</v>
      </c>
      <c r="B19" s="22" t="s">
        <v>54</v>
      </c>
      <c r="C19" s="23">
        <v>41498.0</v>
      </c>
      <c r="D19" s="24">
        <v>83.2</v>
      </c>
      <c r="E19" s="22" t="s">
        <v>215</v>
      </c>
      <c r="F19" s="25" t="str">
        <f t="shared" si="5"/>
        <v>b.d</v>
      </c>
      <c r="G19" s="22" t="s">
        <v>211</v>
      </c>
    </row>
    <row r="20">
      <c r="A20" s="22" t="s">
        <v>132</v>
      </c>
      <c r="B20" s="22" t="s">
        <v>57</v>
      </c>
      <c r="C20" s="23">
        <v>41499.0</v>
      </c>
      <c r="D20" s="24">
        <v>100.0</v>
      </c>
      <c r="E20" s="25">
        <v>0.30852</v>
      </c>
      <c r="F20" s="25">
        <f t="shared" ref="F20:F24" si="6">E20*2</f>
        <v>0.61704</v>
      </c>
      <c r="G20" s="22" t="s">
        <v>211</v>
      </c>
    </row>
    <row r="21">
      <c r="A21" s="22" t="s">
        <v>141</v>
      </c>
      <c r="B21" s="22" t="s">
        <v>58</v>
      </c>
      <c r="C21" s="23">
        <v>41503.0</v>
      </c>
      <c r="D21" s="24">
        <v>50.0</v>
      </c>
      <c r="E21" s="25">
        <v>0.97898</v>
      </c>
      <c r="F21" s="25">
        <f t="shared" si="6"/>
        <v>1.95796</v>
      </c>
      <c r="G21" s="22" t="s">
        <v>211</v>
      </c>
    </row>
    <row r="22">
      <c r="A22" s="22" t="s">
        <v>141</v>
      </c>
      <c r="B22" s="22" t="s">
        <v>59</v>
      </c>
      <c r="C22" s="23">
        <v>41504.0</v>
      </c>
      <c r="D22" s="24">
        <v>1.7</v>
      </c>
      <c r="E22" s="25">
        <v>0.69137</v>
      </c>
      <c r="F22" s="25">
        <f t="shared" si="6"/>
        <v>1.38274</v>
      </c>
      <c r="G22" s="22" t="s">
        <v>211</v>
      </c>
    </row>
    <row r="23">
      <c r="A23" s="22" t="s">
        <v>141</v>
      </c>
      <c r="B23" s="22" t="s">
        <v>59</v>
      </c>
      <c r="C23" s="23">
        <v>41504.0</v>
      </c>
      <c r="D23" s="24">
        <v>157.8</v>
      </c>
      <c r="E23" s="25">
        <v>0.97345</v>
      </c>
      <c r="F23" s="25">
        <f t="shared" si="6"/>
        <v>1.9469</v>
      </c>
      <c r="G23" s="22" t="s">
        <v>211</v>
      </c>
    </row>
    <row r="24">
      <c r="A24" s="22" t="s">
        <v>141</v>
      </c>
      <c r="B24" s="22" t="s">
        <v>207</v>
      </c>
      <c r="C24" s="23">
        <v>41505.0</v>
      </c>
      <c r="D24" s="24">
        <v>85.5</v>
      </c>
      <c r="E24" s="25">
        <v>3.77765</v>
      </c>
      <c r="F24" s="25">
        <f t="shared" si="6"/>
        <v>7.5553</v>
      </c>
      <c r="G24" s="22" t="s">
        <v>211</v>
      </c>
    </row>
    <row r="25">
      <c r="A25" s="22" t="s">
        <v>83</v>
      </c>
      <c r="B25" s="22">
        <v>879.0</v>
      </c>
      <c r="C25" s="23">
        <v>41137.0</v>
      </c>
      <c r="D25" s="22">
        <v>1.0</v>
      </c>
      <c r="E25" s="22">
        <f t="shared" ref="E25:E69" si="7">F25/2</f>
        <v>0.6125</v>
      </c>
      <c r="F25" s="22">
        <v>1.225</v>
      </c>
      <c r="G25" s="22" t="s">
        <v>216</v>
      </c>
    </row>
    <row r="26">
      <c r="A26" s="22" t="s">
        <v>83</v>
      </c>
      <c r="B26" s="22">
        <v>478.0</v>
      </c>
      <c r="C26" s="23">
        <v>41136.0</v>
      </c>
      <c r="D26" s="22">
        <v>1.0</v>
      </c>
      <c r="E26" s="22">
        <f t="shared" si="7"/>
        <v>0.772</v>
      </c>
      <c r="F26" s="22">
        <v>1.544</v>
      </c>
      <c r="G26" s="22" t="s">
        <v>216</v>
      </c>
    </row>
    <row r="27">
      <c r="A27" s="22" t="s">
        <v>83</v>
      </c>
      <c r="B27" s="22">
        <v>589.0</v>
      </c>
      <c r="C27" s="23">
        <v>41137.0</v>
      </c>
      <c r="D27" s="22">
        <v>1.0</v>
      </c>
      <c r="E27" s="22">
        <f t="shared" si="7"/>
        <v>0.812</v>
      </c>
      <c r="F27" s="22">
        <v>1.624</v>
      </c>
      <c r="G27" s="22" t="s">
        <v>216</v>
      </c>
    </row>
    <row r="28">
      <c r="A28" s="22" t="s">
        <v>83</v>
      </c>
      <c r="B28" s="22">
        <v>741.0</v>
      </c>
      <c r="C28" s="23">
        <v>41136.0</v>
      </c>
      <c r="D28" s="22">
        <v>1.0</v>
      </c>
      <c r="E28" s="22">
        <f t="shared" si="7"/>
        <v>3.1015</v>
      </c>
      <c r="F28" s="22">
        <v>6.203</v>
      </c>
      <c r="G28" s="22" t="s">
        <v>216</v>
      </c>
    </row>
    <row r="29">
      <c r="A29" s="22" t="s">
        <v>83</v>
      </c>
      <c r="B29" s="22">
        <v>880.0</v>
      </c>
      <c r="C29" s="23">
        <v>41135.0</v>
      </c>
      <c r="D29" s="22">
        <v>1.0</v>
      </c>
      <c r="E29" s="22">
        <f t="shared" si="7"/>
        <v>0.5325</v>
      </c>
      <c r="F29" s="22">
        <v>1.065</v>
      </c>
      <c r="G29" s="22" t="s">
        <v>216</v>
      </c>
    </row>
    <row r="30">
      <c r="A30" s="22" t="s">
        <v>83</v>
      </c>
      <c r="B30" s="22">
        <v>882.0</v>
      </c>
      <c r="C30" s="23">
        <v>41136.0</v>
      </c>
      <c r="D30" s="22">
        <v>1.0</v>
      </c>
      <c r="E30" s="22">
        <f t="shared" si="7"/>
        <v>0.466</v>
      </c>
      <c r="F30" s="22">
        <v>0.932</v>
      </c>
      <c r="G30" s="22" t="s">
        <v>216</v>
      </c>
    </row>
    <row r="31">
      <c r="A31" s="22" t="s">
        <v>83</v>
      </c>
      <c r="B31" s="22">
        <v>885.0</v>
      </c>
      <c r="C31" s="23">
        <v>41135.0</v>
      </c>
      <c r="D31" s="22">
        <v>1.0</v>
      </c>
      <c r="E31" s="22">
        <f t="shared" si="7"/>
        <v>0.466</v>
      </c>
      <c r="F31" s="22">
        <v>0.932</v>
      </c>
      <c r="G31" s="22" t="s">
        <v>216</v>
      </c>
    </row>
    <row r="32">
      <c r="A32" s="22" t="s">
        <v>83</v>
      </c>
      <c r="B32" s="22">
        <v>937.0</v>
      </c>
      <c r="C32" s="23">
        <v>41137.0</v>
      </c>
      <c r="D32" s="22">
        <v>1.0</v>
      </c>
      <c r="E32" s="22">
        <f t="shared" si="7"/>
        <v>0.6125</v>
      </c>
      <c r="F32" s="22">
        <v>1.225</v>
      </c>
      <c r="G32" s="22" t="s">
        <v>216</v>
      </c>
    </row>
    <row r="33">
      <c r="A33" s="22" t="s">
        <v>83</v>
      </c>
      <c r="B33" s="22">
        <v>966.0</v>
      </c>
      <c r="C33" s="23">
        <v>41134.0</v>
      </c>
      <c r="D33" s="22">
        <v>1.0</v>
      </c>
      <c r="E33" s="22">
        <f t="shared" si="7"/>
        <v>0.8675</v>
      </c>
      <c r="F33" s="22">
        <v>1.735</v>
      </c>
      <c r="G33" s="22" t="s">
        <v>216</v>
      </c>
    </row>
    <row r="34">
      <c r="A34" s="22" t="s">
        <v>83</v>
      </c>
      <c r="B34" s="22">
        <v>970.0</v>
      </c>
      <c r="C34" s="23">
        <v>41134.0</v>
      </c>
      <c r="D34" s="22">
        <v>1.0</v>
      </c>
      <c r="E34" s="22">
        <f t="shared" si="7"/>
        <v>0.854</v>
      </c>
      <c r="F34" s="22">
        <v>1.708</v>
      </c>
      <c r="G34" s="22" t="s">
        <v>216</v>
      </c>
    </row>
    <row r="35">
      <c r="A35" s="22" t="s">
        <v>83</v>
      </c>
      <c r="B35" s="22">
        <v>971.0</v>
      </c>
      <c r="C35" s="23">
        <v>41134.0</v>
      </c>
      <c r="D35" s="22">
        <v>1.0</v>
      </c>
      <c r="E35" s="22">
        <f t="shared" si="7"/>
        <v>1.268</v>
      </c>
      <c r="F35" s="22">
        <v>2.536</v>
      </c>
      <c r="G35" s="22" t="s">
        <v>216</v>
      </c>
    </row>
    <row r="36">
      <c r="A36" s="22" t="s">
        <v>83</v>
      </c>
      <c r="B36" s="22">
        <v>972.0</v>
      </c>
      <c r="C36" s="23">
        <v>41136.0</v>
      </c>
      <c r="D36" s="22">
        <v>1.0</v>
      </c>
      <c r="E36" s="22">
        <f t="shared" si="7"/>
        <v>0.8675</v>
      </c>
      <c r="F36" s="22">
        <v>1.735</v>
      </c>
      <c r="G36" s="22" t="s">
        <v>216</v>
      </c>
    </row>
    <row r="37">
      <c r="A37" s="22" t="s">
        <v>83</v>
      </c>
      <c r="B37" s="22">
        <v>973.0</v>
      </c>
      <c r="C37" s="23">
        <v>41136.0</v>
      </c>
      <c r="D37" s="22">
        <v>1.0</v>
      </c>
      <c r="E37" s="22">
        <f t="shared" si="7"/>
        <v>1.1345</v>
      </c>
      <c r="F37" s="22">
        <v>2.269</v>
      </c>
      <c r="G37" s="22" t="s">
        <v>216</v>
      </c>
    </row>
    <row r="38">
      <c r="A38" s="22" t="s">
        <v>83</v>
      </c>
      <c r="B38" s="22">
        <v>974.0</v>
      </c>
      <c r="C38" s="23">
        <v>41136.0</v>
      </c>
      <c r="D38" s="22">
        <v>1.0</v>
      </c>
      <c r="E38" s="22">
        <f t="shared" si="7"/>
        <v>0.7475</v>
      </c>
      <c r="F38" s="22">
        <v>1.495</v>
      </c>
      <c r="G38" s="22" t="s">
        <v>216</v>
      </c>
    </row>
    <row r="39">
      <c r="A39" s="22" t="s">
        <v>83</v>
      </c>
      <c r="B39" s="22">
        <v>1163.0</v>
      </c>
      <c r="C39" s="23">
        <v>41135.0</v>
      </c>
      <c r="D39" s="22">
        <v>1.0</v>
      </c>
      <c r="E39" s="22">
        <f t="shared" si="7"/>
        <v>0.7475</v>
      </c>
      <c r="F39" s="22">
        <v>1.495</v>
      </c>
      <c r="G39" s="22" t="s">
        <v>216</v>
      </c>
    </row>
    <row r="40">
      <c r="A40" s="22" t="s">
        <v>83</v>
      </c>
      <c r="B40" s="22">
        <v>1326.0</v>
      </c>
      <c r="C40" s="23">
        <v>41135.0</v>
      </c>
      <c r="D40" s="22">
        <v>1.0</v>
      </c>
      <c r="E40" s="22">
        <f t="shared" si="7"/>
        <v>2.8025</v>
      </c>
      <c r="F40" s="22">
        <v>5.605</v>
      </c>
      <c r="G40" s="22" t="s">
        <v>216</v>
      </c>
    </row>
    <row r="41">
      <c r="A41" s="22" t="s">
        <v>83</v>
      </c>
      <c r="B41" s="22">
        <v>67.0</v>
      </c>
      <c r="C41" s="23">
        <v>41423.0</v>
      </c>
      <c r="D41" s="22">
        <v>1.0</v>
      </c>
      <c r="E41" s="22">
        <f t="shared" si="7"/>
        <v>0.4115</v>
      </c>
      <c r="F41" s="22">
        <v>0.823</v>
      </c>
      <c r="G41" s="22" t="s">
        <v>216</v>
      </c>
    </row>
    <row r="42">
      <c r="A42" s="22" t="s">
        <v>83</v>
      </c>
      <c r="B42" s="22">
        <v>222.0</v>
      </c>
      <c r="C42" s="23">
        <v>41422.0</v>
      </c>
      <c r="D42" s="22">
        <v>1.0</v>
      </c>
      <c r="E42" s="22">
        <f t="shared" si="7"/>
        <v>0.2075</v>
      </c>
      <c r="F42" s="22">
        <v>0.415</v>
      </c>
      <c r="G42" s="22" t="s">
        <v>216</v>
      </c>
    </row>
    <row r="43">
      <c r="A43" s="22" t="s">
        <v>83</v>
      </c>
      <c r="B43" s="22">
        <v>478.0</v>
      </c>
      <c r="C43" s="23">
        <v>41424.0</v>
      </c>
      <c r="D43" s="22">
        <v>1.0</v>
      </c>
      <c r="E43" s="22">
        <f t="shared" si="7"/>
        <v>0.2155</v>
      </c>
      <c r="F43" s="22">
        <v>0.431</v>
      </c>
      <c r="G43" s="22" t="s">
        <v>216</v>
      </c>
    </row>
    <row r="44">
      <c r="A44" s="22" t="s">
        <v>83</v>
      </c>
      <c r="B44" s="22">
        <v>879.0</v>
      </c>
      <c r="C44" s="23">
        <v>41423.0</v>
      </c>
      <c r="D44" s="22">
        <v>1.0</v>
      </c>
      <c r="E44" s="22">
        <f t="shared" si="7"/>
        <v>0.0915</v>
      </c>
      <c r="F44" s="22">
        <v>0.183</v>
      </c>
      <c r="G44" s="22" t="s">
        <v>216</v>
      </c>
    </row>
    <row r="45">
      <c r="A45" s="22" t="s">
        <v>83</v>
      </c>
      <c r="B45" s="22">
        <v>880.0</v>
      </c>
      <c r="C45" s="23">
        <v>41424.0</v>
      </c>
      <c r="D45" s="22">
        <v>1.0</v>
      </c>
      <c r="E45" s="22">
        <f t="shared" si="7"/>
        <v>0.1875</v>
      </c>
      <c r="F45" s="22">
        <v>0.375</v>
      </c>
      <c r="G45" s="22" t="s">
        <v>216</v>
      </c>
    </row>
    <row r="46">
      <c r="A46" s="22" t="s">
        <v>83</v>
      </c>
      <c r="B46" s="22">
        <v>881.0</v>
      </c>
      <c r="C46" s="23">
        <v>41421.0</v>
      </c>
      <c r="D46" s="22">
        <v>1.0</v>
      </c>
      <c r="E46" s="22">
        <f t="shared" si="7"/>
        <v>0.1915</v>
      </c>
      <c r="F46" s="22">
        <v>0.383</v>
      </c>
      <c r="G46" s="22" t="s">
        <v>216</v>
      </c>
    </row>
    <row r="47">
      <c r="A47" s="22" t="s">
        <v>83</v>
      </c>
      <c r="B47" s="22">
        <v>885.0</v>
      </c>
      <c r="C47" s="23">
        <v>41422.0</v>
      </c>
      <c r="D47" s="22">
        <v>1.0</v>
      </c>
      <c r="E47" s="22">
        <f t="shared" si="7"/>
        <v>0.267</v>
      </c>
      <c r="F47" s="22">
        <v>0.534</v>
      </c>
      <c r="G47" s="22" t="s">
        <v>216</v>
      </c>
    </row>
    <row r="48">
      <c r="A48" s="22" t="s">
        <v>83</v>
      </c>
      <c r="B48" s="22">
        <v>937.0</v>
      </c>
      <c r="C48" s="23">
        <v>41423.0</v>
      </c>
      <c r="D48" s="22">
        <v>1.0</v>
      </c>
      <c r="E48" s="22">
        <f t="shared" si="7"/>
        <v>0.0875</v>
      </c>
      <c r="F48" s="22">
        <v>0.175</v>
      </c>
      <c r="G48" s="22" t="s">
        <v>216</v>
      </c>
    </row>
    <row r="49">
      <c r="A49" s="22" t="s">
        <v>83</v>
      </c>
      <c r="B49" s="22">
        <v>958.0</v>
      </c>
      <c r="C49" s="23">
        <v>41422.0</v>
      </c>
      <c r="D49" s="22">
        <v>1.0</v>
      </c>
      <c r="E49" s="22">
        <f t="shared" si="7"/>
        <v>0.303</v>
      </c>
      <c r="F49" s="22">
        <v>0.606</v>
      </c>
      <c r="G49" s="22" t="s">
        <v>216</v>
      </c>
    </row>
    <row r="50">
      <c r="A50" s="22" t="s">
        <v>83</v>
      </c>
      <c r="B50" s="22">
        <v>966.0</v>
      </c>
      <c r="C50" s="23">
        <v>41422.0</v>
      </c>
      <c r="D50" s="22">
        <v>1.0</v>
      </c>
      <c r="E50" s="22">
        <f t="shared" si="7"/>
        <v>0.1635</v>
      </c>
      <c r="F50" s="22">
        <v>0.327</v>
      </c>
      <c r="G50" s="22" t="s">
        <v>216</v>
      </c>
    </row>
    <row r="51">
      <c r="A51" s="22" t="s">
        <v>83</v>
      </c>
      <c r="B51" s="22">
        <v>970.0</v>
      </c>
      <c r="C51" s="23">
        <v>41424.0</v>
      </c>
      <c r="D51" s="22">
        <v>1.0</v>
      </c>
      <c r="E51" s="22">
        <f t="shared" si="7"/>
        <v>0.2155</v>
      </c>
      <c r="F51" s="22">
        <v>0.431</v>
      </c>
      <c r="G51" s="22" t="s">
        <v>216</v>
      </c>
    </row>
    <row r="52">
      <c r="A52" s="22" t="s">
        <v>83</v>
      </c>
      <c r="B52" s="22">
        <v>971.0</v>
      </c>
      <c r="C52" s="23">
        <v>41424.0</v>
      </c>
      <c r="D52" s="22">
        <v>1.0</v>
      </c>
      <c r="E52" s="22">
        <f t="shared" si="7"/>
        <v>0.2235</v>
      </c>
      <c r="F52" s="22">
        <v>0.447</v>
      </c>
      <c r="G52" s="22" t="s">
        <v>216</v>
      </c>
    </row>
    <row r="53">
      <c r="A53" s="22" t="s">
        <v>83</v>
      </c>
      <c r="B53" s="22">
        <v>973.0</v>
      </c>
      <c r="C53" s="23">
        <v>41421.0</v>
      </c>
      <c r="D53" s="22">
        <v>1.0</v>
      </c>
      <c r="E53" s="22">
        <f t="shared" si="7"/>
        <v>0.287</v>
      </c>
      <c r="F53" s="22">
        <v>0.574</v>
      </c>
      <c r="G53" s="22" t="s">
        <v>216</v>
      </c>
    </row>
    <row r="54">
      <c r="A54" s="22" t="s">
        <v>83</v>
      </c>
      <c r="B54" s="22">
        <v>1156.0</v>
      </c>
      <c r="C54" s="23">
        <v>41421.0</v>
      </c>
      <c r="D54" s="22">
        <v>1.0</v>
      </c>
      <c r="E54" s="22">
        <f t="shared" si="7"/>
        <v>0.1635</v>
      </c>
      <c r="F54" s="22">
        <v>0.327</v>
      </c>
      <c r="G54" s="22" t="s">
        <v>216</v>
      </c>
    </row>
    <row r="55">
      <c r="A55" s="22" t="s">
        <v>83</v>
      </c>
      <c r="B55" s="22">
        <v>1163.0</v>
      </c>
      <c r="C55" s="23">
        <v>41422.0</v>
      </c>
      <c r="D55" s="22">
        <v>1.0</v>
      </c>
      <c r="E55" s="22">
        <f t="shared" si="7"/>
        <v>0.255</v>
      </c>
      <c r="F55" s="22">
        <v>0.51</v>
      </c>
      <c r="G55" s="22" t="s">
        <v>216</v>
      </c>
    </row>
    <row r="56">
      <c r="A56" s="22" t="s">
        <v>83</v>
      </c>
      <c r="B56" s="22">
        <v>1326.0</v>
      </c>
      <c r="C56" s="23">
        <v>41422.0</v>
      </c>
      <c r="D56" s="22">
        <v>1.0</v>
      </c>
      <c r="E56" s="22">
        <f t="shared" si="7"/>
        <v>0.4385</v>
      </c>
      <c r="F56" s="22">
        <v>0.877</v>
      </c>
      <c r="G56" s="22" t="s">
        <v>216</v>
      </c>
    </row>
    <row r="57">
      <c r="A57" s="22" t="s">
        <v>83</v>
      </c>
      <c r="B57" s="22">
        <v>452.0</v>
      </c>
      <c r="C57" s="23">
        <v>41480.0</v>
      </c>
      <c r="D57" s="22">
        <v>1.0</v>
      </c>
      <c r="E57" s="22">
        <f t="shared" si="7"/>
        <v>0.367</v>
      </c>
      <c r="F57" s="22">
        <v>0.734</v>
      </c>
      <c r="G57" s="22" t="s">
        <v>216</v>
      </c>
    </row>
    <row r="58">
      <c r="A58" s="22" t="s">
        <v>83</v>
      </c>
      <c r="B58" s="22">
        <v>478.0</v>
      </c>
      <c r="C58" s="23">
        <v>41478.0</v>
      </c>
      <c r="D58" s="22">
        <v>1.0</v>
      </c>
      <c r="E58" s="22">
        <f t="shared" si="7"/>
        <v>0.622</v>
      </c>
      <c r="F58" s="22">
        <v>1.244</v>
      </c>
      <c r="G58" s="22" t="s">
        <v>216</v>
      </c>
    </row>
    <row r="59">
      <c r="A59" s="22" t="s">
        <v>83</v>
      </c>
      <c r="B59" s="22">
        <v>741.0</v>
      </c>
      <c r="C59" s="23">
        <v>41479.0</v>
      </c>
      <c r="D59" s="22">
        <v>1.0</v>
      </c>
      <c r="E59" s="22">
        <f t="shared" si="7"/>
        <v>1.6665</v>
      </c>
      <c r="F59" s="22">
        <v>3.333</v>
      </c>
      <c r="G59" s="22" t="s">
        <v>216</v>
      </c>
    </row>
    <row r="60">
      <c r="A60" s="22" t="s">
        <v>83</v>
      </c>
      <c r="B60" s="22">
        <v>880.0</v>
      </c>
      <c r="C60" s="23">
        <v>41480.0</v>
      </c>
      <c r="D60" s="22">
        <v>1.0</v>
      </c>
      <c r="E60" s="22">
        <f t="shared" si="7"/>
        <v>0.5345</v>
      </c>
      <c r="F60" s="22">
        <v>1.069</v>
      </c>
      <c r="G60" s="22" t="s">
        <v>216</v>
      </c>
    </row>
    <row r="61">
      <c r="A61" s="22" t="s">
        <v>83</v>
      </c>
      <c r="B61" s="22">
        <v>882.0</v>
      </c>
      <c r="C61" s="23">
        <v>41479.0</v>
      </c>
      <c r="D61" s="22">
        <v>1.0</v>
      </c>
      <c r="E61" s="22">
        <f t="shared" si="7"/>
        <v>0.7135</v>
      </c>
      <c r="F61" s="22">
        <v>1.427</v>
      </c>
      <c r="G61" s="22" t="s">
        <v>216</v>
      </c>
    </row>
    <row r="62">
      <c r="A62" s="22" t="s">
        <v>83</v>
      </c>
      <c r="B62" s="22">
        <v>885.0</v>
      </c>
      <c r="C62" s="23">
        <v>41478.0</v>
      </c>
      <c r="D62" s="22">
        <v>1.0</v>
      </c>
      <c r="E62" s="22">
        <f t="shared" si="7"/>
        <v>0.355</v>
      </c>
      <c r="F62" s="22">
        <v>0.71</v>
      </c>
      <c r="G62" s="22" t="s">
        <v>216</v>
      </c>
    </row>
    <row r="63">
      <c r="A63" s="22" t="s">
        <v>83</v>
      </c>
      <c r="B63" s="22">
        <v>937.0</v>
      </c>
      <c r="C63" s="23">
        <v>41477.0</v>
      </c>
      <c r="D63" s="22">
        <v>1.0</v>
      </c>
      <c r="E63" s="22">
        <f t="shared" si="7"/>
        <v>0.574</v>
      </c>
      <c r="F63" s="22">
        <v>1.148</v>
      </c>
      <c r="G63" s="22" t="s">
        <v>216</v>
      </c>
    </row>
    <row r="64">
      <c r="A64" s="22" t="s">
        <v>83</v>
      </c>
      <c r="B64" s="22">
        <v>958.0</v>
      </c>
      <c r="C64" s="23">
        <v>41479.0</v>
      </c>
      <c r="D64" s="22">
        <v>1.0</v>
      </c>
      <c r="E64" s="22">
        <f t="shared" si="7"/>
        <v>0.682</v>
      </c>
      <c r="F64" s="22">
        <v>1.364</v>
      </c>
      <c r="G64" s="22" t="s">
        <v>216</v>
      </c>
    </row>
    <row r="65">
      <c r="A65" s="22" t="s">
        <v>83</v>
      </c>
      <c r="B65" s="22">
        <v>970.0</v>
      </c>
      <c r="C65" s="23">
        <v>41478.0</v>
      </c>
      <c r="D65" s="22">
        <v>1.0</v>
      </c>
      <c r="E65" s="22">
        <f t="shared" si="7"/>
        <v>0.4465</v>
      </c>
      <c r="F65" s="22">
        <v>0.893</v>
      </c>
      <c r="G65" s="22" t="s">
        <v>216</v>
      </c>
    </row>
    <row r="66">
      <c r="A66" s="22" t="s">
        <v>83</v>
      </c>
      <c r="B66" s="22">
        <v>971.0</v>
      </c>
      <c r="C66" s="23">
        <v>41478.0</v>
      </c>
      <c r="D66" s="22">
        <v>1.0</v>
      </c>
      <c r="E66" s="22">
        <f t="shared" si="7"/>
        <v>0.8215</v>
      </c>
      <c r="F66" s="22">
        <v>1.643</v>
      </c>
      <c r="G66" s="22" t="s">
        <v>216</v>
      </c>
    </row>
    <row r="67">
      <c r="A67" s="22" t="s">
        <v>83</v>
      </c>
      <c r="B67" s="22">
        <v>973.0</v>
      </c>
      <c r="C67" s="23">
        <v>41479.0</v>
      </c>
      <c r="D67" s="22">
        <v>1.0</v>
      </c>
      <c r="E67" s="22">
        <f t="shared" si="7"/>
        <v>1.0565</v>
      </c>
      <c r="F67" s="22">
        <v>2.113</v>
      </c>
      <c r="G67" s="22" t="s">
        <v>216</v>
      </c>
    </row>
    <row r="68">
      <c r="A68" s="22" t="s">
        <v>83</v>
      </c>
      <c r="B68" s="22">
        <v>1163.0</v>
      </c>
      <c r="C68" s="23">
        <v>41478.0</v>
      </c>
      <c r="D68" s="22">
        <v>1.0</v>
      </c>
      <c r="E68" s="22">
        <f t="shared" si="7"/>
        <v>1.0205</v>
      </c>
      <c r="F68" s="22">
        <v>2.041</v>
      </c>
      <c r="G68" s="22" t="s">
        <v>216</v>
      </c>
    </row>
    <row r="69">
      <c r="A69" s="22" t="s">
        <v>83</v>
      </c>
      <c r="B69" s="22">
        <v>1326.0</v>
      </c>
      <c r="C69" s="23">
        <v>41479.0</v>
      </c>
      <c r="D69" s="22">
        <v>1.0</v>
      </c>
      <c r="E69" s="22">
        <f t="shared" si="7"/>
        <v>0.694</v>
      </c>
      <c r="F69" s="22">
        <v>1.388</v>
      </c>
      <c r="G69" s="22" t="s">
        <v>216</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7" t="s">
        <v>217</v>
      </c>
      <c r="B1" s="21"/>
      <c r="C1" s="21"/>
      <c r="D1" s="21"/>
      <c r="E1" s="21"/>
      <c r="F1" s="21"/>
      <c r="G1" s="21"/>
      <c r="H1" s="21"/>
      <c r="I1" s="22"/>
      <c r="J1" s="22"/>
      <c r="K1" s="22"/>
      <c r="L1" s="22"/>
      <c r="M1" s="22"/>
      <c r="N1" s="22"/>
      <c r="O1" s="22"/>
      <c r="P1" s="22"/>
      <c r="Q1" s="22"/>
      <c r="R1" s="22"/>
      <c r="S1" s="22"/>
      <c r="T1" s="22"/>
      <c r="U1" s="22"/>
      <c r="V1" s="22"/>
    </row>
    <row r="2">
      <c r="A2" s="22"/>
      <c r="B2" s="22"/>
      <c r="C2" s="22"/>
      <c r="D2" s="22"/>
      <c r="E2" s="22"/>
      <c r="F2" s="22"/>
      <c r="G2" s="22"/>
      <c r="H2" s="22"/>
      <c r="I2" s="22"/>
      <c r="J2" s="22"/>
      <c r="K2" s="22"/>
      <c r="L2" s="22"/>
      <c r="M2" s="22"/>
      <c r="N2" s="22"/>
      <c r="O2" s="22"/>
      <c r="P2" s="22"/>
      <c r="Q2" s="22"/>
      <c r="R2" s="22"/>
      <c r="S2" s="22"/>
      <c r="T2" s="22"/>
      <c r="U2" s="22"/>
      <c r="V2" s="22"/>
    </row>
    <row r="3">
      <c r="A3" s="22" t="s">
        <v>218</v>
      </c>
      <c r="B3" s="22" t="s">
        <v>219</v>
      </c>
      <c r="C3" s="22" t="s">
        <v>1</v>
      </c>
      <c r="D3" s="22" t="s">
        <v>11</v>
      </c>
      <c r="E3" s="22" t="s">
        <v>220</v>
      </c>
      <c r="F3" s="22" t="s">
        <v>221</v>
      </c>
      <c r="G3" s="22" t="s">
        <v>222</v>
      </c>
      <c r="H3" s="22" t="s">
        <v>223</v>
      </c>
      <c r="I3" s="22" t="s">
        <v>224</v>
      </c>
      <c r="J3" s="22" t="s">
        <v>225</v>
      </c>
      <c r="K3" s="22" t="s">
        <v>226</v>
      </c>
      <c r="L3" s="22" t="s">
        <v>227</v>
      </c>
      <c r="M3" s="22" t="s">
        <v>228</v>
      </c>
      <c r="N3" s="22" t="s">
        <v>229</v>
      </c>
      <c r="O3" s="22" t="s">
        <v>230</v>
      </c>
      <c r="P3" s="22" t="s">
        <v>231</v>
      </c>
      <c r="Q3" s="22" t="s">
        <v>232</v>
      </c>
      <c r="R3" s="22" t="s">
        <v>233</v>
      </c>
      <c r="S3" s="22" t="s">
        <v>234</v>
      </c>
      <c r="T3" s="22" t="s">
        <v>235</v>
      </c>
      <c r="U3" s="22" t="s">
        <v>236</v>
      </c>
      <c r="V3" s="22" t="s">
        <v>237</v>
      </c>
    </row>
    <row r="4">
      <c r="A4" s="22" t="s">
        <v>238</v>
      </c>
      <c r="B4" s="22" t="s">
        <v>239</v>
      </c>
      <c r="C4" s="22" t="s">
        <v>59</v>
      </c>
      <c r="D4" s="8">
        <v>2.0</v>
      </c>
      <c r="E4" s="28">
        <v>41000.0</v>
      </c>
      <c r="F4" s="22" t="s">
        <v>240</v>
      </c>
      <c r="G4" s="8">
        <v>1259521.0</v>
      </c>
      <c r="H4" s="29">
        <f>G4*(1-(M4/100))/((L4/100))</f>
        <v>1276203.397</v>
      </c>
      <c r="I4" s="10">
        <v>32.2003</v>
      </c>
      <c r="J4" s="10">
        <v>92.59259</v>
      </c>
      <c r="K4" s="10">
        <v>3.703704</v>
      </c>
      <c r="L4" s="10">
        <v>97.73462783</v>
      </c>
      <c r="M4" s="10">
        <v>0.970873786</v>
      </c>
      <c r="N4" s="8">
        <v>44.0</v>
      </c>
      <c r="O4" s="8">
        <v>58696.0</v>
      </c>
      <c r="P4" s="8">
        <v>194637.0</v>
      </c>
      <c r="Q4" s="29">
        <v>28625.48</v>
      </c>
      <c r="R4" s="8">
        <v>1524.0</v>
      </c>
      <c r="S4" s="11">
        <v>0.899542</v>
      </c>
      <c r="T4" s="30" t="s">
        <v>241</v>
      </c>
      <c r="U4" s="22" t="s">
        <v>242</v>
      </c>
      <c r="V4" s="31" t="s">
        <v>243</v>
      </c>
    </row>
    <row r="5">
      <c r="A5" s="22" t="s">
        <v>244</v>
      </c>
      <c r="B5" s="22" t="s">
        <v>245</v>
      </c>
      <c r="C5" s="22" t="s">
        <v>54</v>
      </c>
      <c r="D5" s="8">
        <v>2.0</v>
      </c>
      <c r="E5" s="28">
        <v>41000.0</v>
      </c>
      <c r="F5" s="22" t="s">
        <v>240</v>
      </c>
      <c r="G5" s="8">
        <v>1206066.0</v>
      </c>
      <c r="H5" s="29">
        <f t="shared" ref="H5:H33" si="1">(G5*(1-(M5/100))/((L5/100)))</f>
        <v>1242613.455</v>
      </c>
      <c r="I5" s="10">
        <v>31.1328</v>
      </c>
      <c r="J5" s="10">
        <v>92.59259</v>
      </c>
      <c r="K5" s="10">
        <v>3.08642</v>
      </c>
      <c r="L5" s="10">
        <v>96.11650485</v>
      </c>
      <c r="M5" s="10">
        <v>0.970873786</v>
      </c>
      <c r="N5" s="8">
        <v>47.0</v>
      </c>
      <c r="O5" s="8">
        <v>46491.0</v>
      </c>
      <c r="P5" s="8">
        <v>132215.0</v>
      </c>
      <c r="Q5" s="29">
        <v>25660.98</v>
      </c>
      <c r="R5" s="8">
        <v>1482.0</v>
      </c>
      <c r="S5" s="11">
        <v>0.897186</v>
      </c>
      <c r="T5" s="30" t="s">
        <v>241</v>
      </c>
      <c r="U5" s="22" t="s">
        <v>242</v>
      </c>
      <c r="V5" s="31" t="s">
        <v>246</v>
      </c>
    </row>
    <row r="6">
      <c r="A6" s="22" t="s">
        <v>247</v>
      </c>
      <c r="B6" s="22" t="s">
        <v>248</v>
      </c>
      <c r="C6" s="22" t="s">
        <v>59</v>
      </c>
      <c r="D6" s="8">
        <v>200.0</v>
      </c>
      <c r="E6" s="28">
        <v>41122.0</v>
      </c>
      <c r="F6" s="22" t="s">
        <v>240</v>
      </c>
      <c r="G6" s="8">
        <v>1223972.0</v>
      </c>
      <c r="H6" s="29">
        <f t="shared" si="1"/>
        <v>1236090.535</v>
      </c>
      <c r="I6" s="10">
        <v>31.4339</v>
      </c>
      <c r="J6" s="10">
        <v>92.59259</v>
      </c>
      <c r="K6" s="10">
        <v>3.08642</v>
      </c>
      <c r="L6" s="10">
        <v>98.05825243</v>
      </c>
      <c r="M6" s="10">
        <v>0.970873786</v>
      </c>
      <c r="N6" s="8">
        <v>37.0</v>
      </c>
      <c r="O6" s="8">
        <v>65894.0</v>
      </c>
      <c r="P6" s="8">
        <v>126388.0</v>
      </c>
      <c r="Q6" s="29">
        <v>33080.32</v>
      </c>
      <c r="R6" s="8">
        <v>1478.0</v>
      </c>
      <c r="S6" s="11">
        <v>0.897745</v>
      </c>
      <c r="T6" s="30" t="s">
        <v>241</v>
      </c>
      <c r="U6" s="22" t="s">
        <v>242</v>
      </c>
      <c r="V6" s="31" t="s">
        <v>249</v>
      </c>
    </row>
    <row r="7">
      <c r="A7" s="22" t="s">
        <v>250</v>
      </c>
      <c r="B7" s="22" t="s">
        <v>251</v>
      </c>
      <c r="C7" s="22" t="s">
        <v>59</v>
      </c>
      <c r="D7" s="8">
        <v>2.0</v>
      </c>
      <c r="E7" s="28">
        <v>41000.0</v>
      </c>
      <c r="F7" s="22" t="s">
        <v>252</v>
      </c>
      <c r="G7" s="8">
        <v>1360208.0</v>
      </c>
      <c r="H7" s="29">
        <f t="shared" si="1"/>
        <v>1448003.169</v>
      </c>
      <c r="I7" s="10">
        <v>40.9223</v>
      </c>
      <c r="J7" s="10">
        <v>98.56115</v>
      </c>
      <c r="K7" s="8">
        <v>0.0</v>
      </c>
      <c r="L7" s="10">
        <v>93.71315193</v>
      </c>
      <c r="M7" s="10">
        <v>0.238095238</v>
      </c>
      <c r="N7" s="8">
        <v>62.0</v>
      </c>
      <c r="O7" s="8">
        <v>38359.0</v>
      </c>
      <c r="P7" s="8">
        <v>124831.0</v>
      </c>
      <c r="Q7" s="29">
        <v>21938.84</v>
      </c>
      <c r="R7" s="8">
        <v>1303.0</v>
      </c>
      <c r="S7" s="11">
        <v>0.884921</v>
      </c>
      <c r="T7" s="30" t="s">
        <v>253</v>
      </c>
      <c r="U7" s="22" t="s">
        <v>254</v>
      </c>
      <c r="V7" s="31" t="s">
        <v>255</v>
      </c>
    </row>
    <row r="8">
      <c r="A8" s="22" t="s">
        <v>256</v>
      </c>
      <c r="B8" s="22" t="s">
        <v>257</v>
      </c>
      <c r="C8" s="22" t="s">
        <v>54</v>
      </c>
      <c r="D8" s="8">
        <v>2.0</v>
      </c>
      <c r="E8" s="28">
        <v>41000.0</v>
      </c>
      <c r="F8" s="22" t="s">
        <v>252</v>
      </c>
      <c r="G8" s="8">
        <v>1307854.0</v>
      </c>
      <c r="H8" s="29">
        <f t="shared" si="1"/>
        <v>1384842.152</v>
      </c>
      <c r="I8" s="10">
        <v>40.6447</v>
      </c>
      <c r="J8" s="10">
        <v>98.56115</v>
      </c>
      <c r="K8" s="10">
        <v>0.719424</v>
      </c>
      <c r="L8" s="10">
        <v>94.1893424</v>
      </c>
      <c r="M8" s="10">
        <v>0.266106443</v>
      </c>
      <c r="N8" s="8">
        <v>60.0</v>
      </c>
      <c r="O8" s="8">
        <v>38751.0</v>
      </c>
      <c r="P8" s="8">
        <v>114022.0</v>
      </c>
      <c r="Q8" s="29">
        <v>21797.57</v>
      </c>
      <c r="R8" s="8">
        <v>1248.0</v>
      </c>
      <c r="S8" s="11">
        <v>0.891213</v>
      </c>
      <c r="T8" s="30" t="s">
        <v>253</v>
      </c>
      <c r="U8" s="22" t="s">
        <v>254</v>
      </c>
      <c r="V8" s="31" t="s">
        <v>255</v>
      </c>
    </row>
    <row r="9">
      <c r="A9" s="22" t="s">
        <v>258</v>
      </c>
      <c r="B9" s="22" t="s">
        <v>259</v>
      </c>
      <c r="C9" s="22" t="s">
        <v>50</v>
      </c>
      <c r="D9" s="8">
        <v>2.0</v>
      </c>
      <c r="E9" s="28">
        <v>41000.0</v>
      </c>
      <c r="F9" s="22" t="s">
        <v>252</v>
      </c>
      <c r="G9" s="8">
        <v>1031624.0</v>
      </c>
      <c r="H9" s="29">
        <f t="shared" si="1"/>
        <v>1428143.027</v>
      </c>
      <c r="I9" s="10">
        <v>40.9699</v>
      </c>
      <c r="J9" s="10">
        <v>74.10072</v>
      </c>
      <c r="K9" s="10">
        <v>0.719424</v>
      </c>
      <c r="L9" s="10">
        <v>71.32625778</v>
      </c>
      <c r="M9" s="10">
        <v>1.258503401</v>
      </c>
      <c r="N9" s="8">
        <v>196.0</v>
      </c>
      <c r="O9" s="8">
        <v>6030.0</v>
      </c>
      <c r="P9" s="8">
        <v>15935.0</v>
      </c>
      <c r="Q9" s="29">
        <v>5263.388</v>
      </c>
      <c r="R9" s="8">
        <v>1117.0</v>
      </c>
      <c r="S9" s="11">
        <v>0.894172</v>
      </c>
      <c r="T9" s="30" t="s">
        <v>253</v>
      </c>
      <c r="U9" s="22" t="s">
        <v>254</v>
      </c>
      <c r="V9" s="31" t="s">
        <v>255</v>
      </c>
    </row>
    <row r="10">
      <c r="A10" s="22" t="s">
        <v>260</v>
      </c>
      <c r="B10" s="22" t="s">
        <v>261</v>
      </c>
      <c r="C10" s="22" t="s">
        <v>44</v>
      </c>
      <c r="D10" s="8">
        <v>74.0</v>
      </c>
      <c r="E10" s="28">
        <v>41122.0</v>
      </c>
      <c r="F10" s="22" t="s">
        <v>252</v>
      </c>
      <c r="G10" s="8">
        <v>1323510.0</v>
      </c>
      <c r="H10" s="29">
        <f t="shared" si="1"/>
        <v>1423402.125</v>
      </c>
      <c r="I10" s="10">
        <v>40.6932</v>
      </c>
      <c r="J10" s="10">
        <v>98.56115</v>
      </c>
      <c r="K10" s="8">
        <v>0.0</v>
      </c>
      <c r="L10" s="10">
        <v>92.76077098</v>
      </c>
      <c r="M10" s="10">
        <v>0.238095238</v>
      </c>
      <c r="N10" s="8">
        <v>51.0</v>
      </c>
      <c r="O10" s="8">
        <v>45515.0</v>
      </c>
      <c r="P10" s="8">
        <v>128252.0</v>
      </c>
      <c r="Q10" s="29">
        <v>25951.18</v>
      </c>
      <c r="R10" s="8">
        <v>1268.0</v>
      </c>
      <c r="S10" s="11">
        <v>0.888064</v>
      </c>
      <c r="T10" s="30" t="s">
        <v>253</v>
      </c>
      <c r="U10" s="22" t="s">
        <v>254</v>
      </c>
      <c r="V10" s="31" t="s">
        <v>255</v>
      </c>
    </row>
    <row r="11">
      <c r="A11" s="22" t="s">
        <v>262</v>
      </c>
      <c r="B11" s="22" t="s">
        <v>263</v>
      </c>
      <c r="C11" s="22" t="s">
        <v>59</v>
      </c>
      <c r="D11" s="8">
        <v>200.0</v>
      </c>
      <c r="E11" s="28">
        <v>41122.0</v>
      </c>
      <c r="F11" s="22" t="s">
        <v>252</v>
      </c>
      <c r="G11" s="8">
        <v>1366287.0</v>
      </c>
      <c r="H11" s="29">
        <f t="shared" si="1"/>
        <v>1433306.194</v>
      </c>
      <c r="I11" s="10">
        <v>40.6614</v>
      </c>
      <c r="J11" s="10">
        <v>98.56115</v>
      </c>
      <c r="K11" s="10">
        <v>3.597122</v>
      </c>
      <c r="L11" s="10">
        <v>94.1893424</v>
      </c>
      <c r="M11" s="10">
        <v>1.190476191</v>
      </c>
      <c r="N11" s="8">
        <v>38.0</v>
      </c>
      <c r="O11" s="8">
        <v>58297.0</v>
      </c>
      <c r="P11" s="8">
        <v>123453.0</v>
      </c>
      <c r="Q11" s="29">
        <v>35954.92</v>
      </c>
      <c r="R11" s="8">
        <v>1302.0</v>
      </c>
      <c r="S11" s="11">
        <v>0.888097</v>
      </c>
      <c r="T11" s="30" t="s">
        <v>253</v>
      </c>
      <c r="U11" s="22" t="s">
        <v>254</v>
      </c>
      <c r="V11" s="31" t="s">
        <v>255</v>
      </c>
    </row>
    <row r="12">
      <c r="A12" s="22" t="s">
        <v>264</v>
      </c>
      <c r="B12" s="22" t="s">
        <v>265</v>
      </c>
      <c r="C12" s="22" t="s">
        <v>54</v>
      </c>
      <c r="D12" s="8">
        <v>86.0</v>
      </c>
      <c r="E12" s="28">
        <v>41122.0</v>
      </c>
      <c r="F12" s="22" t="s">
        <v>252</v>
      </c>
      <c r="G12" s="8">
        <v>1318202.0</v>
      </c>
      <c r="H12" s="29">
        <f t="shared" si="1"/>
        <v>1396191.321</v>
      </c>
      <c r="I12" s="10">
        <v>40.5159</v>
      </c>
      <c r="J12" s="10">
        <v>99.28058</v>
      </c>
      <c r="K12" s="8">
        <v>0.0</v>
      </c>
      <c r="L12" s="10">
        <v>94.1893424</v>
      </c>
      <c r="M12" s="10">
        <v>0.238095238</v>
      </c>
      <c r="N12" s="8">
        <v>52.0</v>
      </c>
      <c r="O12" s="8">
        <v>44669.0</v>
      </c>
      <c r="P12" s="8">
        <v>116217.0</v>
      </c>
      <c r="Q12" s="29">
        <v>25350.04</v>
      </c>
      <c r="R12" s="8">
        <v>1263.0</v>
      </c>
      <c r="S12" s="11">
        <v>0.890961</v>
      </c>
      <c r="T12" s="30" t="s">
        <v>253</v>
      </c>
      <c r="U12" s="22" t="s">
        <v>254</v>
      </c>
      <c r="V12" s="31" t="s">
        <v>255</v>
      </c>
    </row>
    <row r="13">
      <c r="A13" s="22" t="s">
        <v>266</v>
      </c>
      <c r="B13" s="22" t="s">
        <v>267</v>
      </c>
      <c r="C13" s="22" t="s">
        <v>50</v>
      </c>
      <c r="D13" s="8">
        <v>60.0</v>
      </c>
      <c r="E13" s="28">
        <v>41122.0</v>
      </c>
      <c r="F13" s="22" t="s">
        <v>252</v>
      </c>
      <c r="G13" s="8">
        <v>1329125.0</v>
      </c>
      <c r="H13" s="29">
        <f t="shared" si="1"/>
        <v>1407760.563</v>
      </c>
      <c r="I13" s="10">
        <v>40.7111</v>
      </c>
      <c r="J13" s="10">
        <v>99.28058</v>
      </c>
      <c r="K13" s="8">
        <v>0.0</v>
      </c>
      <c r="L13" s="10">
        <v>94.1893424</v>
      </c>
      <c r="M13" s="10">
        <v>0.238095238</v>
      </c>
      <c r="N13" s="8">
        <v>46.0</v>
      </c>
      <c r="O13" s="8">
        <v>45553.0</v>
      </c>
      <c r="P13" s="8">
        <v>91826.0</v>
      </c>
      <c r="Q13" s="29">
        <v>28894.02</v>
      </c>
      <c r="R13" s="8">
        <v>1269.0</v>
      </c>
      <c r="S13" s="11">
        <v>0.887665</v>
      </c>
      <c r="T13" s="30" t="s">
        <v>253</v>
      </c>
      <c r="U13" s="22" t="s">
        <v>254</v>
      </c>
      <c r="V13" s="31" t="s">
        <v>255</v>
      </c>
    </row>
    <row r="14">
      <c r="A14" s="22" t="s">
        <v>268</v>
      </c>
      <c r="B14" s="22" t="s">
        <v>269</v>
      </c>
      <c r="C14" s="22" t="s">
        <v>54</v>
      </c>
      <c r="D14" s="8">
        <v>2.0</v>
      </c>
      <c r="E14" s="28">
        <v>41000.0</v>
      </c>
      <c r="F14" s="22" t="s">
        <v>270</v>
      </c>
      <c r="G14" s="8">
        <v>1430701.0</v>
      </c>
      <c r="H14" s="29">
        <f t="shared" si="1"/>
        <v>1450974.091</v>
      </c>
      <c r="I14" s="10">
        <v>49.979</v>
      </c>
      <c r="J14" s="10">
        <v>98.56115</v>
      </c>
      <c r="K14" s="10">
        <v>0.719424</v>
      </c>
      <c r="L14" s="10">
        <v>98.01587302</v>
      </c>
      <c r="M14" s="10">
        <v>0.595238095</v>
      </c>
      <c r="N14" s="8">
        <v>45.0</v>
      </c>
      <c r="O14" s="8">
        <v>48405.0</v>
      </c>
      <c r="P14" s="8">
        <v>155433.0</v>
      </c>
      <c r="Q14" s="29">
        <v>31793.36</v>
      </c>
      <c r="R14" s="8">
        <v>1415.0</v>
      </c>
      <c r="S14" s="11">
        <v>0.899697</v>
      </c>
      <c r="T14" s="30" t="s">
        <v>253</v>
      </c>
      <c r="U14" s="22" t="s">
        <v>254</v>
      </c>
      <c r="V14" s="31" t="s">
        <v>271</v>
      </c>
    </row>
    <row r="15">
      <c r="A15" s="22" t="s">
        <v>272</v>
      </c>
      <c r="B15" s="22" t="s">
        <v>273</v>
      </c>
      <c r="C15" s="22" t="s">
        <v>54</v>
      </c>
      <c r="D15" s="8">
        <v>86.0</v>
      </c>
      <c r="E15" s="28">
        <v>41122.0</v>
      </c>
      <c r="F15" s="22" t="s">
        <v>270</v>
      </c>
      <c r="G15" s="8">
        <v>1663949.0</v>
      </c>
      <c r="H15" s="29">
        <f t="shared" si="1"/>
        <v>1679443.262</v>
      </c>
      <c r="I15" s="10">
        <v>50.1445</v>
      </c>
      <c r="J15" s="10">
        <v>98.56115</v>
      </c>
      <c r="K15" s="10">
        <v>2.158273</v>
      </c>
      <c r="L15" s="10">
        <v>98.01587302</v>
      </c>
      <c r="M15" s="10">
        <v>1.071428571</v>
      </c>
      <c r="N15" s="8">
        <v>60.0</v>
      </c>
      <c r="O15" s="8">
        <v>50739.0</v>
      </c>
      <c r="P15" s="8">
        <v>158101.0</v>
      </c>
      <c r="Q15" s="29">
        <v>27732.48</v>
      </c>
      <c r="R15" s="8">
        <v>1646.0</v>
      </c>
      <c r="S15" s="11">
        <v>0.896041</v>
      </c>
      <c r="T15" s="30" t="s">
        <v>253</v>
      </c>
      <c r="U15" s="22" t="s">
        <v>254</v>
      </c>
      <c r="V15" s="31" t="s">
        <v>271</v>
      </c>
    </row>
    <row r="16">
      <c r="A16" s="22" t="s">
        <v>274</v>
      </c>
      <c r="B16" s="22" t="s">
        <v>275</v>
      </c>
      <c r="C16" s="22" t="s">
        <v>59</v>
      </c>
      <c r="D16" s="8">
        <v>2.0</v>
      </c>
      <c r="E16" s="28">
        <v>41000.0</v>
      </c>
      <c r="F16" s="22" t="s">
        <v>276</v>
      </c>
      <c r="G16" s="8">
        <v>1267330.0</v>
      </c>
      <c r="H16" s="29">
        <f t="shared" si="1"/>
        <v>1540314.855</v>
      </c>
      <c r="I16" s="10">
        <v>49.9006</v>
      </c>
      <c r="J16" s="10">
        <v>88.48921</v>
      </c>
      <c r="K16" s="10">
        <v>2.158273</v>
      </c>
      <c r="L16" s="10">
        <v>81.70985061</v>
      </c>
      <c r="M16" s="10">
        <v>0.689720333</v>
      </c>
      <c r="N16" s="8">
        <v>216.0</v>
      </c>
      <c r="O16" s="8">
        <v>6039.0</v>
      </c>
      <c r="P16" s="8">
        <v>29212.0</v>
      </c>
      <c r="Q16" s="29">
        <v>5867.269</v>
      </c>
      <c r="R16" s="8">
        <v>1379.0</v>
      </c>
      <c r="S16" s="11">
        <v>0.898614</v>
      </c>
      <c r="T16" s="30" t="s">
        <v>253</v>
      </c>
      <c r="U16" s="22" t="s">
        <v>254</v>
      </c>
      <c r="V16" s="31" t="s">
        <v>271</v>
      </c>
    </row>
    <row r="17">
      <c r="A17" s="22" t="s">
        <v>277</v>
      </c>
      <c r="B17" s="22" t="s">
        <v>278</v>
      </c>
      <c r="C17" s="22" t="s">
        <v>50</v>
      </c>
      <c r="D17" s="8">
        <v>2.0</v>
      </c>
      <c r="E17" s="28">
        <v>41000.0</v>
      </c>
      <c r="F17" s="22" t="s">
        <v>276</v>
      </c>
      <c r="G17" s="8">
        <v>1089280.0</v>
      </c>
      <c r="H17" s="29">
        <f t="shared" si="1"/>
        <v>1497942.105</v>
      </c>
      <c r="I17" s="10">
        <v>49.9181</v>
      </c>
      <c r="J17" s="10">
        <v>78.41727</v>
      </c>
      <c r="K17" s="10">
        <v>2.158273</v>
      </c>
      <c r="L17" s="10">
        <v>71.22637944</v>
      </c>
      <c r="M17" s="10">
        <v>2.051820728</v>
      </c>
      <c r="N17" s="8">
        <v>200.0</v>
      </c>
      <c r="O17" s="8">
        <v>6091.0</v>
      </c>
      <c r="P17" s="8">
        <v>20423.0</v>
      </c>
      <c r="Q17" s="29">
        <v>5446.4</v>
      </c>
      <c r="R17" s="8">
        <v>1186.0</v>
      </c>
      <c r="S17" s="11">
        <v>0.899159</v>
      </c>
      <c r="T17" s="30" t="s">
        <v>253</v>
      </c>
      <c r="U17" s="22" t="s">
        <v>254</v>
      </c>
      <c r="V17" s="31" t="s">
        <v>271</v>
      </c>
    </row>
    <row r="18">
      <c r="A18" s="22" t="s">
        <v>279</v>
      </c>
      <c r="B18" s="22" t="s">
        <v>280</v>
      </c>
      <c r="C18" s="22" t="s">
        <v>44</v>
      </c>
      <c r="D18" s="8">
        <v>74.0</v>
      </c>
      <c r="E18" s="28">
        <v>41122.0</v>
      </c>
      <c r="F18" s="22" t="s">
        <v>276</v>
      </c>
      <c r="G18" s="8">
        <v>1519305.0</v>
      </c>
      <c r="H18" s="29">
        <f t="shared" si="1"/>
        <v>1555773.265</v>
      </c>
      <c r="I18" s="10">
        <v>50.0141</v>
      </c>
      <c r="J18" s="10">
        <v>98.56115</v>
      </c>
      <c r="K18" s="8">
        <v>0.0</v>
      </c>
      <c r="L18" s="10">
        <v>97.53968254</v>
      </c>
      <c r="M18" s="10">
        <v>0.119047619</v>
      </c>
      <c r="N18" s="8">
        <v>74.0</v>
      </c>
      <c r="O18" s="8">
        <v>29813.0</v>
      </c>
      <c r="P18" s="8">
        <v>91259.0</v>
      </c>
      <c r="Q18" s="29">
        <v>20531.15</v>
      </c>
      <c r="R18" s="8">
        <v>1498.0</v>
      </c>
      <c r="S18" s="11">
        <v>0.891901</v>
      </c>
      <c r="T18" s="30" t="s">
        <v>253</v>
      </c>
      <c r="U18" s="22" t="s">
        <v>254</v>
      </c>
      <c r="V18" s="31" t="s">
        <v>271</v>
      </c>
    </row>
    <row r="19">
      <c r="A19" s="22" t="s">
        <v>281</v>
      </c>
      <c r="B19" s="22" t="s">
        <v>282</v>
      </c>
      <c r="C19" s="22" t="s">
        <v>59</v>
      </c>
      <c r="D19" s="8">
        <v>200.0</v>
      </c>
      <c r="E19" s="28">
        <v>41122.0</v>
      </c>
      <c r="F19" s="22" t="s">
        <v>276</v>
      </c>
      <c r="G19" s="8">
        <v>1465602.0</v>
      </c>
      <c r="H19" s="29">
        <f t="shared" si="1"/>
        <v>1493626.123</v>
      </c>
      <c r="I19" s="10">
        <v>49.9632</v>
      </c>
      <c r="J19" s="10">
        <v>98.56115</v>
      </c>
      <c r="K19" s="8">
        <v>0.0</v>
      </c>
      <c r="L19" s="10">
        <v>97.53968254</v>
      </c>
      <c r="M19" s="10">
        <v>0.595238095</v>
      </c>
      <c r="N19" s="8">
        <v>68.0</v>
      </c>
      <c r="O19" s="8">
        <v>28618.0</v>
      </c>
      <c r="P19" s="8">
        <v>91259.0</v>
      </c>
      <c r="Q19" s="29">
        <v>21552.97</v>
      </c>
      <c r="R19" s="8">
        <v>1445.0</v>
      </c>
      <c r="S19" s="11">
        <v>0.892389</v>
      </c>
      <c r="T19" s="30" t="s">
        <v>253</v>
      </c>
      <c r="U19" s="22" t="s">
        <v>254</v>
      </c>
      <c r="V19" s="31" t="s">
        <v>271</v>
      </c>
    </row>
    <row r="20">
      <c r="A20" s="22" t="s">
        <v>283</v>
      </c>
      <c r="B20" s="22" t="s">
        <v>284</v>
      </c>
      <c r="C20" s="22" t="s">
        <v>50</v>
      </c>
      <c r="D20" s="8">
        <v>60.0</v>
      </c>
      <c r="E20" s="28">
        <v>41122.0</v>
      </c>
      <c r="F20" s="22" t="s">
        <v>276</v>
      </c>
      <c r="G20" s="8">
        <v>1497351.0</v>
      </c>
      <c r="H20" s="29">
        <f t="shared" si="1"/>
        <v>1533292.297</v>
      </c>
      <c r="I20" s="10">
        <v>50.0666</v>
      </c>
      <c r="J20" s="10">
        <v>98.56115</v>
      </c>
      <c r="K20" s="8">
        <v>0.0</v>
      </c>
      <c r="L20" s="10">
        <v>97.53968254</v>
      </c>
      <c r="M20" s="10">
        <v>0.119047619</v>
      </c>
      <c r="N20" s="8">
        <v>68.0</v>
      </c>
      <c r="O20" s="8">
        <v>28624.0</v>
      </c>
      <c r="P20" s="8">
        <v>91259.0</v>
      </c>
      <c r="Q20" s="29">
        <v>22019.87</v>
      </c>
      <c r="R20" s="8">
        <v>1473.0</v>
      </c>
      <c r="S20" s="11">
        <v>0.893022</v>
      </c>
      <c r="T20" s="30" t="s">
        <v>253</v>
      </c>
      <c r="U20" s="22" t="s">
        <v>254</v>
      </c>
      <c r="V20" s="31" t="s">
        <v>271</v>
      </c>
    </row>
    <row r="21">
      <c r="A21" s="22" t="s">
        <v>285</v>
      </c>
      <c r="B21" s="22" t="s">
        <v>286</v>
      </c>
      <c r="C21" s="22" t="s">
        <v>27</v>
      </c>
      <c r="D21" s="8">
        <v>46.0</v>
      </c>
      <c r="E21" s="28">
        <v>41122.0</v>
      </c>
      <c r="F21" s="22" t="s">
        <v>287</v>
      </c>
      <c r="G21" s="8">
        <v>1602950.0</v>
      </c>
      <c r="H21" s="29">
        <f t="shared" si="1"/>
        <v>1656042.563</v>
      </c>
      <c r="I21" s="10">
        <v>50.3363</v>
      </c>
      <c r="J21" s="10">
        <v>85.61151</v>
      </c>
      <c r="K21" s="10">
        <v>3.597122</v>
      </c>
      <c r="L21" s="10">
        <v>90.72517896</v>
      </c>
      <c r="M21" s="10">
        <v>6.26984127</v>
      </c>
      <c r="N21" s="8">
        <v>238.0</v>
      </c>
      <c r="O21" s="8">
        <v>7438.0</v>
      </c>
      <c r="P21" s="8">
        <v>23581.0</v>
      </c>
      <c r="Q21" s="29">
        <v>6735.084</v>
      </c>
      <c r="R21" s="8">
        <v>1660.0</v>
      </c>
      <c r="S21" s="11">
        <v>0.903582</v>
      </c>
      <c r="T21" s="30" t="s">
        <v>253</v>
      </c>
      <c r="U21" s="22" t="s">
        <v>254</v>
      </c>
      <c r="V21" s="31" t="s">
        <v>271</v>
      </c>
    </row>
    <row r="22">
      <c r="A22" s="22" t="s">
        <v>288</v>
      </c>
      <c r="B22" s="22" t="s">
        <v>289</v>
      </c>
      <c r="C22" s="22" t="s">
        <v>59</v>
      </c>
      <c r="D22" s="8">
        <v>2.0</v>
      </c>
      <c r="E22" s="28">
        <v>41000.0</v>
      </c>
      <c r="F22" s="22" t="s">
        <v>290</v>
      </c>
      <c r="G22" s="8">
        <v>1770151.0</v>
      </c>
      <c r="H22" s="29">
        <f t="shared" si="1"/>
        <v>1829960.488</v>
      </c>
      <c r="I22" s="10">
        <v>57.60975</v>
      </c>
      <c r="J22" s="10">
        <v>96.40288</v>
      </c>
      <c r="K22" s="8">
        <v>0.0</v>
      </c>
      <c r="L22" s="10">
        <v>95.85227273</v>
      </c>
      <c r="M22" s="10">
        <v>0.909090909</v>
      </c>
      <c r="N22" s="8">
        <v>27.0</v>
      </c>
      <c r="O22" s="8">
        <v>128684.0</v>
      </c>
      <c r="P22" s="8">
        <v>426483.0</v>
      </c>
      <c r="Q22" s="29">
        <v>65561.15</v>
      </c>
      <c r="R22" s="8">
        <v>1820.0</v>
      </c>
      <c r="S22" s="11">
        <v>0.889403</v>
      </c>
      <c r="T22" s="30" t="s">
        <v>291</v>
      </c>
      <c r="U22" s="22" t="s">
        <v>292</v>
      </c>
      <c r="V22" s="31" t="s">
        <v>293</v>
      </c>
    </row>
    <row r="23">
      <c r="A23" s="22" t="s">
        <v>294</v>
      </c>
      <c r="B23" s="22" t="s">
        <v>295</v>
      </c>
      <c r="C23" s="22" t="s">
        <v>54</v>
      </c>
      <c r="D23" s="8">
        <v>2.0</v>
      </c>
      <c r="E23" s="28">
        <v>41000.0</v>
      </c>
      <c r="F23" s="22" t="s">
        <v>290</v>
      </c>
      <c r="G23" s="8">
        <v>1749620.0</v>
      </c>
      <c r="H23" s="29">
        <f t="shared" si="1"/>
        <v>1826054.626</v>
      </c>
      <c r="I23" s="10">
        <v>57.7423</v>
      </c>
      <c r="J23" s="10">
        <v>95.68345</v>
      </c>
      <c r="K23" s="8">
        <v>0.0</v>
      </c>
      <c r="L23" s="10">
        <v>94.94318182</v>
      </c>
      <c r="M23" s="10">
        <v>0.909090909</v>
      </c>
      <c r="N23" s="8">
        <v>30.0</v>
      </c>
      <c r="O23" s="8">
        <v>123536.0</v>
      </c>
      <c r="P23" s="8">
        <v>413949.0</v>
      </c>
      <c r="Q23" s="29">
        <v>58320.67</v>
      </c>
      <c r="R23" s="8">
        <v>1789.0</v>
      </c>
      <c r="S23" s="11">
        <v>0.887935</v>
      </c>
      <c r="T23" s="30" t="s">
        <v>291</v>
      </c>
      <c r="U23" s="22" t="s">
        <v>292</v>
      </c>
      <c r="V23" s="31" t="s">
        <v>296</v>
      </c>
    </row>
    <row r="24">
      <c r="A24" s="22" t="s">
        <v>297</v>
      </c>
      <c r="B24" s="22" t="s">
        <v>298</v>
      </c>
      <c r="C24" s="22" t="s">
        <v>44</v>
      </c>
      <c r="D24" s="8">
        <v>74.0</v>
      </c>
      <c r="E24" s="28">
        <v>41122.0</v>
      </c>
      <c r="F24" s="22" t="s">
        <v>290</v>
      </c>
      <c r="G24" s="8">
        <v>1668188.0</v>
      </c>
      <c r="H24" s="29">
        <f t="shared" si="1"/>
        <v>1743086.237</v>
      </c>
      <c r="I24" s="10">
        <v>57.7615</v>
      </c>
      <c r="J24" s="10">
        <v>94.2446</v>
      </c>
      <c r="K24" s="10">
        <v>2.877698</v>
      </c>
      <c r="L24" s="10">
        <v>94.65909091</v>
      </c>
      <c r="M24" s="10">
        <v>1.090909091</v>
      </c>
      <c r="N24" s="8">
        <v>176.0</v>
      </c>
      <c r="O24" s="8">
        <v>15184.0</v>
      </c>
      <c r="P24" s="8">
        <v>48350.0</v>
      </c>
      <c r="Q24" s="29">
        <v>9478.341</v>
      </c>
      <c r="R24" s="8">
        <v>1803.0</v>
      </c>
      <c r="S24" s="11">
        <v>0.891817</v>
      </c>
      <c r="T24" s="30" t="s">
        <v>291</v>
      </c>
      <c r="U24" s="22" t="s">
        <v>292</v>
      </c>
      <c r="V24" s="31" t="s">
        <v>299</v>
      </c>
    </row>
    <row r="25">
      <c r="A25" s="22" t="s">
        <v>300</v>
      </c>
      <c r="B25" s="22" t="s">
        <v>301</v>
      </c>
      <c r="C25" s="22" t="s">
        <v>59</v>
      </c>
      <c r="D25" s="8">
        <v>200.0</v>
      </c>
      <c r="E25" s="28">
        <v>41122.0</v>
      </c>
      <c r="F25" s="22" t="s">
        <v>290</v>
      </c>
      <c r="G25" s="8">
        <v>1770127.0</v>
      </c>
      <c r="H25" s="29">
        <f t="shared" si="1"/>
        <v>1829935.677</v>
      </c>
      <c r="I25" s="10">
        <v>57.7611</v>
      </c>
      <c r="J25" s="10">
        <v>96.40288</v>
      </c>
      <c r="K25" s="8">
        <v>0.0</v>
      </c>
      <c r="L25" s="10">
        <v>95.85227273</v>
      </c>
      <c r="M25" s="10">
        <v>0.909090909</v>
      </c>
      <c r="N25" s="8">
        <v>29.0</v>
      </c>
      <c r="O25" s="8">
        <v>86802.0</v>
      </c>
      <c r="P25" s="8">
        <v>423884.0</v>
      </c>
      <c r="Q25" s="29">
        <v>61038.86</v>
      </c>
      <c r="R25" s="8">
        <v>1817.0</v>
      </c>
      <c r="S25" s="11">
        <v>0.890298</v>
      </c>
      <c r="T25" s="30" t="s">
        <v>291</v>
      </c>
      <c r="U25" s="22" t="s">
        <v>292</v>
      </c>
      <c r="V25" s="31" t="s">
        <v>302</v>
      </c>
    </row>
    <row r="26">
      <c r="A26" s="22" t="s">
        <v>303</v>
      </c>
      <c r="B26" s="22" t="s">
        <v>304</v>
      </c>
      <c r="C26" s="22" t="s">
        <v>54</v>
      </c>
      <c r="D26" s="8">
        <v>86.0</v>
      </c>
      <c r="E26" s="28">
        <v>41122.0</v>
      </c>
      <c r="F26" s="22" t="s">
        <v>290</v>
      </c>
      <c r="G26" s="8">
        <v>1785459.0</v>
      </c>
      <c r="H26" s="29">
        <f t="shared" si="1"/>
        <v>1845785.712</v>
      </c>
      <c r="I26" s="10">
        <v>57.7585</v>
      </c>
      <c r="J26" s="10">
        <v>96.40288</v>
      </c>
      <c r="K26" s="8">
        <v>0.0</v>
      </c>
      <c r="L26" s="10">
        <v>95.85227273</v>
      </c>
      <c r="M26" s="10">
        <v>0.909090909</v>
      </c>
      <c r="N26" s="8">
        <v>30.0</v>
      </c>
      <c r="O26" s="8">
        <v>210899.0</v>
      </c>
      <c r="P26" s="8">
        <v>442586.0</v>
      </c>
      <c r="Q26" s="29">
        <v>59515.3</v>
      </c>
      <c r="R26" s="8">
        <v>1832.0</v>
      </c>
      <c r="S26" s="11">
        <v>0.88898</v>
      </c>
      <c r="T26" s="30" t="s">
        <v>291</v>
      </c>
      <c r="U26" s="22" t="s">
        <v>292</v>
      </c>
      <c r="V26" s="31" t="s">
        <v>305</v>
      </c>
    </row>
    <row r="27">
      <c r="A27" s="22" t="s">
        <v>306</v>
      </c>
      <c r="B27" s="22" t="s">
        <v>307</v>
      </c>
      <c r="C27" s="22" t="s">
        <v>50</v>
      </c>
      <c r="D27" s="8">
        <v>60.0</v>
      </c>
      <c r="E27" s="28">
        <v>41122.0</v>
      </c>
      <c r="F27" s="22" t="s">
        <v>290</v>
      </c>
      <c r="G27" s="8">
        <v>1746999.0</v>
      </c>
      <c r="H27" s="29">
        <f t="shared" si="1"/>
        <v>1797741.709</v>
      </c>
      <c r="I27" s="10">
        <v>57.7708</v>
      </c>
      <c r="J27" s="10">
        <v>95.68345</v>
      </c>
      <c r="K27" s="8">
        <v>0.0</v>
      </c>
      <c r="L27" s="10">
        <v>95.85227273</v>
      </c>
      <c r="M27" s="10">
        <v>1.363636364</v>
      </c>
      <c r="N27" s="8">
        <v>74.0</v>
      </c>
      <c r="O27" s="8">
        <v>44423.0</v>
      </c>
      <c r="P27" s="8">
        <v>247812.0</v>
      </c>
      <c r="Q27" s="29">
        <v>23608.09</v>
      </c>
      <c r="R27" s="8">
        <v>1816.0</v>
      </c>
      <c r="S27" s="11">
        <v>0.890007</v>
      </c>
      <c r="T27" s="30" t="s">
        <v>291</v>
      </c>
      <c r="U27" s="22" t="s">
        <v>292</v>
      </c>
      <c r="V27" s="31" t="s">
        <v>308</v>
      </c>
    </row>
    <row r="28">
      <c r="A28" s="22" t="s">
        <v>309</v>
      </c>
      <c r="B28" s="22" t="s">
        <v>310</v>
      </c>
      <c r="C28" s="22" t="s">
        <v>54</v>
      </c>
      <c r="D28" s="8">
        <v>2.0</v>
      </c>
      <c r="E28" s="28">
        <v>41000.0</v>
      </c>
      <c r="F28" s="22" t="s">
        <v>311</v>
      </c>
      <c r="G28" s="8">
        <v>992811.0</v>
      </c>
      <c r="H28" s="29">
        <f t="shared" si="1"/>
        <v>1367402.839</v>
      </c>
      <c r="I28" s="10">
        <v>50.4112</v>
      </c>
      <c r="J28" s="10">
        <v>86.33094</v>
      </c>
      <c r="K28" s="10">
        <v>1.438849</v>
      </c>
      <c r="L28" s="10">
        <v>72.08944387</v>
      </c>
      <c r="M28" s="10">
        <v>0.710900474</v>
      </c>
      <c r="N28" s="8">
        <v>109.0</v>
      </c>
      <c r="O28" s="8">
        <v>11760.0</v>
      </c>
      <c r="P28" s="8">
        <v>53570.0</v>
      </c>
      <c r="Q28" s="29">
        <v>9108.358</v>
      </c>
      <c r="R28" s="8">
        <v>1058.0</v>
      </c>
      <c r="S28" s="11">
        <v>0.91413</v>
      </c>
      <c r="T28" s="30" t="s">
        <v>253</v>
      </c>
      <c r="U28" s="22" t="s">
        <v>312</v>
      </c>
      <c r="V28" s="31" t="s">
        <v>313</v>
      </c>
    </row>
    <row r="29">
      <c r="A29" s="22" t="s">
        <v>314</v>
      </c>
      <c r="B29" s="22" t="s">
        <v>315</v>
      </c>
      <c r="C29" s="22" t="s">
        <v>44</v>
      </c>
      <c r="D29" s="8">
        <v>74.0</v>
      </c>
      <c r="E29" s="28">
        <v>41122.0</v>
      </c>
      <c r="F29" s="22" t="s">
        <v>311</v>
      </c>
      <c r="G29" s="8">
        <v>1384527.0</v>
      </c>
      <c r="H29" s="29">
        <f t="shared" si="1"/>
        <v>1465561.189</v>
      </c>
      <c r="I29" s="10">
        <v>51.6661</v>
      </c>
      <c r="J29" s="10">
        <v>96.40288</v>
      </c>
      <c r="K29" s="8">
        <v>0.0</v>
      </c>
      <c r="L29" s="10">
        <v>94.47077409</v>
      </c>
      <c r="M29" s="8">
        <v>0.0</v>
      </c>
      <c r="N29" s="8">
        <v>39.0</v>
      </c>
      <c r="O29" s="8">
        <v>59867.0</v>
      </c>
      <c r="P29" s="8">
        <v>111237.0</v>
      </c>
      <c r="Q29" s="29">
        <v>35500.69</v>
      </c>
      <c r="R29" s="8">
        <v>1385.0</v>
      </c>
      <c r="S29" s="11">
        <v>0.911058</v>
      </c>
      <c r="T29" s="30" t="s">
        <v>253</v>
      </c>
      <c r="U29" s="22" t="s">
        <v>312</v>
      </c>
      <c r="V29" s="31" t="s">
        <v>313</v>
      </c>
    </row>
    <row r="30">
      <c r="A30" s="22" t="s">
        <v>316</v>
      </c>
      <c r="B30" s="22" t="s">
        <v>317</v>
      </c>
      <c r="C30" s="22" t="s">
        <v>54</v>
      </c>
      <c r="D30" s="8">
        <v>86.0</v>
      </c>
      <c r="E30" s="28">
        <v>41122.0</v>
      </c>
      <c r="F30" s="22" t="s">
        <v>311</v>
      </c>
      <c r="G30" s="8">
        <v>1344778.0</v>
      </c>
      <c r="H30" s="29">
        <f t="shared" si="1"/>
        <v>1425870.141</v>
      </c>
      <c r="I30" s="10">
        <v>51.7378</v>
      </c>
      <c r="J30" s="10">
        <v>95.68345</v>
      </c>
      <c r="K30" s="8">
        <v>0.0</v>
      </c>
      <c r="L30" s="10">
        <v>94.31279621</v>
      </c>
      <c r="M30" s="8">
        <v>0.0</v>
      </c>
      <c r="N30" s="8">
        <v>34.0</v>
      </c>
      <c r="O30" s="8">
        <v>61396.0</v>
      </c>
      <c r="P30" s="8">
        <v>144867.0</v>
      </c>
      <c r="Q30" s="29">
        <v>39552.29</v>
      </c>
      <c r="R30" s="8">
        <v>1331.0</v>
      </c>
      <c r="S30" s="11">
        <v>0.910361</v>
      </c>
      <c r="T30" s="30" t="s">
        <v>253</v>
      </c>
      <c r="U30" s="22" t="s">
        <v>312</v>
      </c>
      <c r="V30" s="31" t="s">
        <v>313</v>
      </c>
    </row>
    <row r="31">
      <c r="A31" s="22" t="s">
        <v>318</v>
      </c>
      <c r="B31" s="22" t="s">
        <v>319</v>
      </c>
      <c r="C31" s="22" t="s">
        <v>50</v>
      </c>
      <c r="D31" s="8">
        <v>60.0</v>
      </c>
      <c r="E31" s="28">
        <v>41122.0</v>
      </c>
      <c r="F31" s="22" t="s">
        <v>311</v>
      </c>
      <c r="G31" s="8">
        <v>1324111.0</v>
      </c>
      <c r="H31" s="29">
        <f t="shared" si="1"/>
        <v>1419411.114</v>
      </c>
      <c r="I31" s="10">
        <v>51.7897</v>
      </c>
      <c r="J31" s="10">
        <v>97.84173</v>
      </c>
      <c r="K31" s="8">
        <v>0.0</v>
      </c>
      <c r="L31" s="10">
        <v>93.28593997</v>
      </c>
      <c r="M31" s="8">
        <v>0.0</v>
      </c>
      <c r="N31" s="8">
        <v>26.0</v>
      </c>
      <c r="O31" s="8">
        <v>66786.0</v>
      </c>
      <c r="P31" s="8">
        <v>156348.0</v>
      </c>
      <c r="Q31" s="29">
        <v>50927.35</v>
      </c>
      <c r="R31" s="8">
        <v>1310.0</v>
      </c>
      <c r="S31" s="11">
        <v>0.911664</v>
      </c>
      <c r="T31" s="30" t="s">
        <v>253</v>
      </c>
      <c r="U31" s="22" t="s">
        <v>312</v>
      </c>
      <c r="V31" s="31" t="s">
        <v>313</v>
      </c>
    </row>
    <row r="32">
      <c r="A32" s="22" t="s">
        <v>320</v>
      </c>
      <c r="B32" s="22" t="s">
        <v>321</v>
      </c>
      <c r="C32" s="22" t="s">
        <v>38</v>
      </c>
      <c r="D32" s="8">
        <v>19.0</v>
      </c>
      <c r="E32" s="28">
        <v>41122.0</v>
      </c>
      <c r="F32" s="22" t="s">
        <v>322</v>
      </c>
      <c r="G32" s="8">
        <v>1386151.0</v>
      </c>
      <c r="H32" s="29">
        <f t="shared" si="1"/>
        <v>1466054.441</v>
      </c>
      <c r="I32" s="10">
        <v>51.7223</v>
      </c>
      <c r="J32" s="10">
        <v>96.40288</v>
      </c>
      <c r="K32" s="8">
        <v>0.0</v>
      </c>
      <c r="L32" s="10">
        <v>94.54976303</v>
      </c>
      <c r="M32" s="8">
        <v>0.0</v>
      </c>
      <c r="N32" s="8">
        <v>65.0</v>
      </c>
      <c r="O32" s="8">
        <v>44069.0</v>
      </c>
      <c r="P32" s="8">
        <v>168958.0</v>
      </c>
      <c r="Q32" s="29">
        <v>21325.4</v>
      </c>
      <c r="R32" s="8">
        <v>1389.0</v>
      </c>
      <c r="S32" s="11">
        <v>0.914651</v>
      </c>
      <c r="T32" s="30" t="s">
        <v>253</v>
      </c>
      <c r="U32" s="22" t="s">
        <v>312</v>
      </c>
      <c r="V32" s="31" t="s">
        <v>313</v>
      </c>
    </row>
    <row r="33">
      <c r="A33" s="22" t="s">
        <v>323</v>
      </c>
      <c r="B33" s="22" t="s">
        <v>324</v>
      </c>
      <c r="C33" s="22" t="s">
        <v>27</v>
      </c>
      <c r="D33" s="8">
        <v>46.0</v>
      </c>
      <c r="E33" s="28">
        <v>41122.0</v>
      </c>
      <c r="F33" s="22" t="s">
        <v>322</v>
      </c>
      <c r="G33" s="8">
        <v>1316113.0</v>
      </c>
      <c r="H33" s="29">
        <f t="shared" si="1"/>
        <v>1456354.549</v>
      </c>
      <c r="I33" s="10">
        <v>51.8805</v>
      </c>
      <c r="J33" s="10">
        <v>91.36691</v>
      </c>
      <c r="K33" s="8">
        <v>0.0</v>
      </c>
      <c r="L33" s="10">
        <v>89.94207478</v>
      </c>
      <c r="M33" s="10">
        <v>0.473933649</v>
      </c>
      <c r="N33" s="8">
        <v>35.0</v>
      </c>
      <c r="O33" s="8">
        <v>81278.0</v>
      </c>
      <c r="P33" s="8">
        <v>214748.0</v>
      </c>
      <c r="Q33" s="29">
        <v>37603.23</v>
      </c>
      <c r="R33" s="8">
        <v>1290.0</v>
      </c>
      <c r="S33" s="11">
        <v>0.913832</v>
      </c>
      <c r="T33" s="30" t="s">
        <v>253</v>
      </c>
      <c r="U33" s="22" t="s">
        <v>312</v>
      </c>
      <c r="V33" s="31" t="s">
        <v>313</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32" t="s">
        <v>325</v>
      </c>
      <c r="K1" s="2"/>
      <c r="L1" s="2"/>
      <c r="M1" s="2"/>
      <c r="N1" s="2"/>
      <c r="O1" s="2"/>
      <c r="P1" s="2"/>
      <c r="Q1" s="2"/>
      <c r="R1" s="2"/>
      <c r="S1" s="2"/>
      <c r="T1" s="2"/>
      <c r="U1" s="2"/>
      <c r="V1" s="2"/>
      <c r="W1" s="2"/>
    </row>
    <row r="2">
      <c r="A2" s="2"/>
      <c r="B2" s="2"/>
      <c r="C2" s="2"/>
      <c r="D2" s="2"/>
      <c r="E2" s="2"/>
      <c r="F2" s="2"/>
      <c r="G2" s="33"/>
      <c r="H2" s="2"/>
      <c r="I2" s="2"/>
      <c r="J2" s="2"/>
      <c r="K2" s="2"/>
      <c r="L2" s="2"/>
      <c r="M2" s="2"/>
      <c r="N2" s="2"/>
      <c r="O2" s="2"/>
      <c r="P2" s="2"/>
      <c r="Q2" s="2"/>
      <c r="R2" s="2"/>
      <c r="S2" s="2"/>
      <c r="T2" s="2"/>
      <c r="U2" s="2"/>
      <c r="V2" s="2"/>
      <c r="W2" s="2"/>
    </row>
    <row r="3">
      <c r="A3" s="4" t="s">
        <v>326</v>
      </c>
      <c r="B3" s="4" t="s">
        <v>327</v>
      </c>
      <c r="C3" s="4" t="s">
        <v>328</v>
      </c>
      <c r="D3" s="4" t="s">
        <v>329</v>
      </c>
      <c r="E3" s="4" t="s">
        <v>330</v>
      </c>
      <c r="F3" s="4" t="s">
        <v>331</v>
      </c>
      <c r="G3" s="34" t="s">
        <v>332</v>
      </c>
      <c r="H3" s="4" t="s">
        <v>333</v>
      </c>
      <c r="I3" s="4" t="s">
        <v>334</v>
      </c>
      <c r="J3" s="4" t="s">
        <v>335</v>
      </c>
      <c r="K3" s="4" t="s">
        <v>336</v>
      </c>
      <c r="L3" s="4" t="s">
        <v>337</v>
      </c>
      <c r="M3" s="4" t="s">
        <v>234</v>
      </c>
      <c r="N3" s="4" t="s">
        <v>338</v>
      </c>
      <c r="O3" s="4" t="s">
        <v>339</v>
      </c>
      <c r="P3" s="4" t="s">
        <v>340</v>
      </c>
      <c r="Q3" s="4" t="s">
        <v>341</v>
      </c>
      <c r="R3" s="4" t="s">
        <v>342</v>
      </c>
      <c r="S3" s="4" t="s">
        <v>343</v>
      </c>
      <c r="T3" s="4" t="s">
        <v>344</v>
      </c>
      <c r="U3" s="4" t="s">
        <v>345</v>
      </c>
      <c r="V3" s="4" t="s">
        <v>346</v>
      </c>
      <c r="W3" s="20" t="s">
        <v>347</v>
      </c>
    </row>
    <row r="4">
      <c r="A4" s="2" t="s">
        <v>348</v>
      </c>
      <c r="B4" s="2" t="s">
        <v>349</v>
      </c>
      <c r="C4" s="2" t="s">
        <v>350</v>
      </c>
      <c r="D4" s="2" t="s">
        <v>351</v>
      </c>
      <c r="E4" s="29">
        <v>1366287.0</v>
      </c>
      <c r="F4" s="13">
        <v>0.407</v>
      </c>
      <c r="G4" s="29">
        <v>1302.0</v>
      </c>
      <c r="H4" s="29">
        <v>933.0</v>
      </c>
      <c r="I4" s="10">
        <v>94.2</v>
      </c>
      <c r="J4" s="11">
        <v>1.19</v>
      </c>
      <c r="K4" s="8">
        <v>1433303.0</v>
      </c>
      <c r="L4" s="29">
        <v>86.0</v>
      </c>
      <c r="M4" s="13">
        <v>0.889</v>
      </c>
      <c r="N4" s="10">
        <v>11.1</v>
      </c>
      <c r="O4" s="29">
        <v>1263.0</v>
      </c>
      <c r="P4" s="8">
        <v>4.0</v>
      </c>
      <c r="Q4" s="29">
        <v>10.0</v>
      </c>
      <c r="R4" s="8">
        <v>39.0</v>
      </c>
      <c r="S4" s="11">
        <v>1.03</v>
      </c>
      <c r="T4" s="8">
        <v>6.0</v>
      </c>
      <c r="U4" s="8" t="s">
        <v>352</v>
      </c>
      <c r="V4" s="2" t="s">
        <v>353</v>
      </c>
      <c r="W4" s="2" t="s">
        <v>353</v>
      </c>
    </row>
    <row r="5">
      <c r="A5" s="2" t="s">
        <v>354</v>
      </c>
      <c r="B5" s="2" t="s">
        <v>256</v>
      </c>
      <c r="C5" s="2" t="s">
        <v>350</v>
      </c>
      <c r="D5" s="2" t="s">
        <v>351</v>
      </c>
      <c r="E5" s="29">
        <v>1307854.0</v>
      </c>
      <c r="F5" s="13">
        <v>0.406</v>
      </c>
      <c r="G5" s="29">
        <v>1248.0</v>
      </c>
      <c r="H5" s="29">
        <v>934.0</v>
      </c>
      <c r="I5" s="10">
        <v>94.2</v>
      </c>
      <c r="J5" s="11">
        <v>0.27</v>
      </c>
      <c r="K5" s="8">
        <v>1384778.0</v>
      </c>
      <c r="L5" s="29">
        <v>83.0</v>
      </c>
      <c r="M5" s="13">
        <v>0.892</v>
      </c>
      <c r="N5" s="10">
        <v>10.8</v>
      </c>
      <c r="O5" s="29">
        <v>1225.0</v>
      </c>
      <c r="P5" s="8">
        <v>4.0</v>
      </c>
      <c r="Q5" s="29">
        <v>4.0</v>
      </c>
      <c r="R5" s="8">
        <v>25.0</v>
      </c>
      <c r="S5" s="11">
        <v>1.02</v>
      </c>
      <c r="T5" s="8">
        <v>4.0</v>
      </c>
      <c r="U5" s="8" t="s">
        <v>352</v>
      </c>
      <c r="V5" s="2" t="s">
        <v>353</v>
      </c>
      <c r="W5" s="2" t="s">
        <v>353</v>
      </c>
    </row>
    <row r="6">
      <c r="A6" s="2" t="s">
        <v>355</v>
      </c>
      <c r="B6" s="2" t="s">
        <v>258</v>
      </c>
      <c r="C6" s="2" t="s">
        <v>350</v>
      </c>
      <c r="D6" s="2" t="s">
        <v>351</v>
      </c>
      <c r="E6" s="29">
        <v>1031624.0</v>
      </c>
      <c r="F6" s="13">
        <v>0.41</v>
      </c>
      <c r="G6" s="29">
        <v>1117.0</v>
      </c>
      <c r="H6" s="29">
        <v>826.0</v>
      </c>
      <c r="I6" s="10">
        <v>71.3</v>
      </c>
      <c r="J6" s="11">
        <v>1.26</v>
      </c>
      <c r="K6" s="8">
        <v>1428046.0</v>
      </c>
      <c r="L6" s="29">
        <v>62.5</v>
      </c>
      <c r="M6" s="13">
        <v>0.894</v>
      </c>
      <c r="N6" s="10">
        <v>10.6</v>
      </c>
      <c r="O6" s="29">
        <v>1053.0</v>
      </c>
      <c r="P6" s="8">
        <v>5.0</v>
      </c>
      <c r="Q6" s="29">
        <v>35.0</v>
      </c>
      <c r="R6" s="8">
        <v>64.0</v>
      </c>
      <c r="S6" s="11">
        <v>1.06</v>
      </c>
      <c r="T6" s="8">
        <v>10.0</v>
      </c>
      <c r="U6" s="8" t="s">
        <v>352</v>
      </c>
      <c r="V6" s="2" t="s">
        <v>353</v>
      </c>
      <c r="W6" s="2" t="s">
        <v>353</v>
      </c>
    </row>
    <row r="7">
      <c r="A7" s="2" t="s">
        <v>356</v>
      </c>
      <c r="B7" s="2" t="s">
        <v>260</v>
      </c>
      <c r="C7" s="2" t="s">
        <v>350</v>
      </c>
      <c r="D7" s="2" t="s">
        <v>351</v>
      </c>
      <c r="E7" s="29">
        <v>1323510.0</v>
      </c>
      <c r="F7" s="13">
        <v>0.407</v>
      </c>
      <c r="G7" s="29">
        <v>1268.0</v>
      </c>
      <c r="H7" s="29">
        <v>929.0</v>
      </c>
      <c r="I7" s="10">
        <v>92.8</v>
      </c>
      <c r="J7" s="11">
        <v>0.24</v>
      </c>
      <c r="K7" s="8">
        <v>1423387.0</v>
      </c>
      <c r="L7" s="29">
        <v>85.0</v>
      </c>
      <c r="M7" s="13">
        <v>0.89</v>
      </c>
      <c r="N7" s="10">
        <v>11.0</v>
      </c>
      <c r="O7" s="29">
        <v>1242.0</v>
      </c>
      <c r="P7" s="8">
        <v>4.0</v>
      </c>
      <c r="Q7" s="29">
        <v>6.0</v>
      </c>
      <c r="R7" s="8">
        <v>26.0</v>
      </c>
      <c r="S7" s="11">
        <v>1.02</v>
      </c>
      <c r="T7" s="8">
        <v>6.0</v>
      </c>
      <c r="U7" s="8" t="s">
        <v>352</v>
      </c>
      <c r="V7" s="2" t="s">
        <v>353</v>
      </c>
      <c r="W7" s="2" t="s">
        <v>353</v>
      </c>
    </row>
    <row r="8">
      <c r="A8" s="2" t="s">
        <v>357</v>
      </c>
      <c r="B8" s="2" t="s">
        <v>250</v>
      </c>
      <c r="C8" s="2" t="s">
        <v>350</v>
      </c>
      <c r="D8" s="2" t="s">
        <v>351</v>
      </c>
      <c r="E8" s="29">
        <v>1360208.0</v>
      </c>
      <c r="F8" s="13">
        <v>0.409</v>
      </c>
      <c r="G8" s="29">
        <v>1303.0</v>
      </c>
      <c r="H8" s="29">
        <v>924.0</v>
      </c>
      <c r="I8" s="10">
        <v>93.7</v>
      </c>
      <c r="J8" s="11">
        <v>0.24</v>
      </c>
      <c r="K8" s="8">
        <v>1448024.0</v>
      </c>
      <c r="L8" s="29">
        <v>84.0</v>
      </c>
      <c r="M8" s="13">
        <v>0.885</v>
      </c>
      <c r="N8" s="10">
        <v>11.5</v>
      </c>
      <c r="O8" s="29">
        <v>1279.0</v>
      </c>
      <c r="P8" s="8">
        <v>5.0</v>
      </c>
      <c r="Q8" s="29">
        <v>29.0</v>
      </c>
      <c r="R8" s="8">
        <v>24.0</v>
      </c>
      <c r="S8" s="11">
        <v>1.02</v>
      </c>
      <c r="T8" s="8">
        <v>9.0</v>
      </c>
      <c r="U8" s="8" t="s">
        <v>352</v>
      </c>
      <c r="V8" s="2" t="s">
        <v>353</v>
      </c>
      <c r="W8" s="2" t="s">
        <v>353</v>
      </c>
    </row>
    <row r="9">
      <c r="A9" s="2" t="s">
        <v>358</v>
      </c>
      <c r="B9" s="2" t="s">
        <v>266</v>
      </c>
      <c r="C9" s="2" t="s">
        <v>350</v>
      </c>
      <c r="D9" s="2" t="s">
        <v>351</v>
      </c>
      <c r="E9" s="29">
        <v>1329125.0</v>
      </c>
      <c r="F9" s="13">
        <v>0.407</v>
      </c>
      <c r="G9" s="29">
        <v>1269.0</v>
      </c>
      <c r="H9" s="29">
        <v>931.0</v>
      </c>
      <c r="I9" s="10">
        <v>94.2</v>
      </c>
      <c r="J9" s="11">
        <v>0.24</v>
      </c>
      <c r="K9" s="8">
        <v>1407724.0</v>
      </c>
      <c r="L9" s="29">
        <v>86.0</v>
      </c>
      <c r="M9" s="13">
        <v>0.889</v>
      </c>
      <c r="N9" s="10">
        <v>11.1</v>
      </c>
      <c r="O9" s="29">
        <v>1252.0</v>
      </c>
      <c r="P9" s="8">
        <v>4.0</v>
      </c>
      <c r="Q9" s="29">
        <v>20.0</v>
      </c>
      <c r="R9" s="8">
        <v>17.0</v>
      </c>
      <c r="S9" s="11">
        <v>1.01</v>
      </c>
      <c r="T9" s="8">
        <v>6.0</v>
      </c>
      <c r="U9" s="8" t="s">
        <v>352</v>
      </c>
      <c r="V9" s="2" t="s">
        <v>353</v>
      </c>
      <c r="W9" s="2" t="s">
        <v>353</v>
      </c>
    </row>
    <row r="10">
      <c r="A10" s="2" t="s">
        <v>359</v>
      </c>
      <c r="B10" s="2" t="s">
        <v>264</v>
      </c>
      <c r="C10" s="2" t="s">
        <v>350</v>
      </c>
      <c r="D10" s="2" t="s">
        <v>351</v>
      </c>
      <c r="E10" s="29">
        <v>1318202.0</v>
      </c>
      <c r="F10" s="13">
        <v>0.405</v>
      </c>
      <c r="G10" s="29">
        <v>1263.0</v>
      </c>
      <c r="H10" s="29">
        <v>931.0</v>
      </c>
      <c r="I10" s="10">
        <v>94.2</v>
      </c>
      <c r="J10" s="11">
        <v>0.24</v>
      </c>
      <c r="K10" s="8">
        <v>1396155.0</v>
      </c>
      <c r="L10" s="29">
        <v>83.5</v>
      </c>
      <c r="M10" s="13">
        <v>0.892</v>
      </c>
      <c r="N10" s="10">
        <v>10.8</v>
      </c>
      <c r="O10" s="29">
        <v>1240.0</v>
      </c>
      <c r="P10" s="8">
        <v>4.0</v>
      </c>
      <c r="Q10" s="29">
        <v>9.0</v>
      </c>
      <c r="R10" s="8">
        <v>21.0</v>
      </c>
      <c r="S10" s="11">
        <v>1.02</v>
      </c>
      <c r="T10" s="8">
        <v>4.0</v>
      </c>
      <c r="U10" s="8" t="s">
        <v>352</v>
      </c>
      <c r="V10" s="2" t="s">
        <v>353</v>
      </c>
      <c r="W10" s="2" t="s">
        <v>353</v>
      </c>
    </row>
    <row r="11">
      <c r="A11" s="2" t="s">
        <v>360</v>
      </c>
      <c r="B11" s="2" t="s">
        <v>272</v>
      </c>
      <c r="C11" s="2" t="s">
        <v>350</v>
      </c>
      <c r="D11" s="2" t="s">
        <v>351</v>
      </c>
      <c r="E11" s="29">
        <v>1663949.0</v>
      </c>
      <c r="F11" s="13">
        <v>0.501</v>
      </c>
      <c r="G11" s="29">
        <v>1646.0</v>
      </c>
      <c r="H11" s="29">
        <v>904.0</v>
      </c>
      <c r="I11" s="10">
        <v>98.0</v>
      </c>
      <c r="J11" s="11">
        <v>1.07</v>
      </c>
      <c r="K11" s="8">
        <v>1679397.0</v>
      </c>
      <c r="L11" s="29">
        <v>77.0</v>
      </c>
      <c r="M11" s="13">
        <v>0.894</v>
      </c>
      <c r="N11" s="10">
        <v>10.6</v>
      </c>
      <c r="O11" s="29">
        <v>1590.0</v>
      </c>
      <c r="P11" s="8">
        <v>5.0</v>
      </c>
      <c r="Q11" s="29">
        <v>79.0</v>
      </c>
      <c r="R11" s="8">
        <v>53.0</v>
      </c>
      <c r="S11" s="11">
        <v>1.04</v>
      </c>
      <c r="T11" s="8">
        <v>22.0</v>
      </c>
      <c r="U11" s="8" t="s">
        <v>361</v>
      </c>
      <c r="V11" s="2" t="s">
        <v>353</v>
      </c>
      <c r="W11" s="2" t="s">
        <v>353</v>
      </c>
    </row>
    <row r="12">
      <c r="A12" s="2" t="s">
        <v>362</v>
      </c>
      <c r="B12" s="2" t="s">
        <v>268</v>
      </c>
      <c r="C12" s="2" t="s">
        <v>350</v>
      </c>
      <c r="D12" s="2" t="s">
        <v>351</v>
      </c>
      <c r="E12" s="29">
        <v>1430701.0</v>
      </c>
      <c r="F12" s="13">
        <v>0.5</v>
      </c>
      <c r="G12" s="29">
        <v>1415.0</v>
      </c>
      <c r="H12" s="29">
        <v>909.0</v>
      </c>
      <c r="I12" s="10">
        <v>98.0</v>
      </c>
      <c r="J12" s="11">
        <v>0.6</v>
      </c>
      <c r="K12" s="8">
        <v>1450843.0</v>
      </c>
      <c r="L12" s="29">
        <v>74.0</v>
      </c>
      <c r="M12" s="13">
        <v>0.899</v>
      </c>
      <c r="N12" s="10">
        <v>10.1</v>
      </c>
      <c r="O12" s="29">
        <v>1393.0</v>
      </c>
      <c r="P12" s="8">
        <v>4.0</v>
      </c>
      <c r="Q12" s="29">
        <v>10.0</v>
      </c>
      <c r="R12" s="8">
        <v>22.0</v>
      </c>
      <c r="S12" s="11">
        <v>1.02</v>
      </c>
      <c r="T12" s="8">
        <v>16.0</v>
      </c>
      <c r="U12" s="8" t="s">
        <v>361</v>
      </c>
      <c r="V12" s="2" t="s">
        <v>353</v>
      </c>
      <c r="W12" s="2" t="s">
        <v>353</v>
      </c>
    </row>
    <row r="13">
      <c r="A13" s="2" t="s">
        <v>363</v>
      </c>
      <c r="B13" s="2" t="s">
        <v>274</v>
      </c>
      <c r="C13" s="2" t="s">
        <v>350</v>
      </c>
      <c r="D13" s="2" t="s">
        <v>351</v>
      </c>
      <c r="E13" s="29">
        <v>1267330.0</v>
      </c>
      <c r="F13" s="13">
        <v>0.499</v>
      </c>
      <c r="G13" s="29">
        <v>1379.0</v>
      </c>
      <c r="H13" s="29">
        <v>824.0</v>
      </c>
      <c r="I13" s="10">
        <v>81.7</v>
      </c>
      <c r="J13" s="11">
        <v>0.69</v>
      </c>
      <c r="K13" s="8">
        <v>1540308.0</v>
      </c>
      <c r="L13" s="29">
        <v>61.0</v>
      </c>
      <c r="M13" s="13">
        <v>0.897</v>
      </c>
      <c r="N13" s="10">
        <v>10.3</v>
      </c>
      <c r="O13" s="29">
        <v>1279.0</v>
      </c>
      <c r="P13" s="8">
        <v>3.0</v>
      </c>
      <c r="Q13" s="29">
        <v>6.0</v>
      </c>
      <c r="R13" s="8">
        <v>99.0</v>
      </c>
      <c r="S13" s="11">
        <v>1.08</v>
      </c>
      <c r="T13" s="8">
        <v>25.0</v>
      </c>
      <c r="U13" s="8" t="s">
        <v>364</v>
      </c>
      <c r="V13" s="2" t="s">
        <v>353</v>
      </c>
      <c r="W13" s="2" t="s">
        <v>353</v>
      </c>
    </row>
    <row r="14">
      <c r="A14" s="2" t="s">
        <v>365</v>
      </c>
      <c r="B14" s="2" t="s">
        <v>277</v>
      </c>
      <c r="C14" s="2" t="s">
        <v>350</v>
      </c>
      <c r="D14" s="2" t="s">
        <v>351</v>
      </c>
      <c r="E14" s="29">
        <v>1089280.0</v>
      </c>
      <c r="F14" s="13">
        <v>0.499</v>
      </c>
      <c r="G14" s="29">
        <v>1186.0</v>
      </c>
      <c r="H14" s="29">
        <v>824.0</v>
      </c>
      <c r="I14" s="10">
        <v>71.2</v>
      </c>
      <c r="J14" s="11">
        <v>2.05</v>
      </c>
      <c r="K14" s="8">
        <v>1497894.0</v>
      </c>
      <c r="L14" s="29">
        <v>60.0</v>
      </c>
      <c r="M14" s="13">
        <v>0.897</v>
      </c>
      <c r="N14" s="10">
        <v>10.3</v>
      </c>
      <c r="O14" s="29">
        <v>1112.0</v>
      </c>
      <c r="P14" s="8">
        <v>1.0</v>
      </c>
      <c r="Q14" s="29">
        <v>6.0</v>
      </c>
      <c r="R14" s="8">
        <v>74.0</v>
      </c>
      <c r="S14" s="11">
        <v>1.07</v>
      </c>
      <c r="T14" s="8">
        <v>20.0</v>
      </c>
      <c r="U14" s="8" t="s">
        <v>364</v>
      </c>
      <c r="V14" s="2" t="s">
        <v>353</v>
      </c>
      <c r="W14" s="2" t="s">
        <v>353</v>
      </c>
    </row>
    <row r="15">
      <c r="A15" s="2" t="s">
        <v>366</v>
      </c>
      <c r="B15" s="2" t="s">
        <v>281</v>
      </c>
      <c r="C15" s="2" t="s">
        <v>350</v>
      </c>
      <c r="D15" s="2" t="s">
        <v>351</v>
      </c>
      <c r="E15" s="29">
        <v>1465602.0</v>
      </c>
      <c r="F15" s="13">
        <v>0.5</v>
      </c>
      <c r="G15" s="29">
        <v>1445.0</v>
      </c>
      <c r="H15" s="29">
        <v>903.0</v>
      </c>
      <c r="I15" s="10">
        <v>97.5</v>
      </c>
      <c r="J15" s="11">
        <v>0.6</v>
      </c>
      <c r="K15" s="8">
        <v>1493550.0</v>
      </c>
      <c r="L15" s="29">
        <v>81.0</v>
      </c>
      <c r="M15" s="13">
        <v>0.89</v>
      </c>
      <c r="N15" s="10">
        <v>11.0</v>
      </c>
      <c r="O15" s="29">
        <v>1416.0</v>
      </c>
      <c r="P15" s="8">
        <v>4.0</v>
      </c>
      <c r="Q15" s="29">
        <v>1.0</v>
      </c>
      <c r="R15" s="8">
        <v>26.0</v>
      </c>
      <c r="S15" s="11">
        <v>1.02</v>
      </c>
      <c r="T15" s="8">
        <v>28.0</v>
      </c>
      <c r="U15" s="8" t="s">
        <v>364</v>
      </c>
      <c r="V15" s="2" t="s">
        <v>353</v>
      </c>
      <c r="W15" s="2" t="s">
        <v>353</v>
      </c>
    </row>
    <row r="16">
      <c r="A16" s="2" t="s">
        <v>367</v>
      </c>
      <c r="B16" s="2" t="s">
        <v>283</v>
      </c>
      <c r="C16" s="2" t="s">
        <v>350</v>
      </c>
      <c r="D16" s="2" t="s">
        <v>351</v>
      </c>
      <c r="E16" s="29">
        <v>1497351.0</v>
      </c>
      <c r="F16" s="13">
        <v>0.501</v>
      </c>
      <c r="G16" s="29">
        <v>1473.0</v>
      </c>
      <c r="H16" s="29">
        <v>907.0</v>
      </c>
      <c r="I16" s="10">
        <v>97.5</v>
      </c>
      <c r="J16" s="11">
        <v>0.12</v>
      </c>
      <c r="K16" s="8">
        <v>1533273.0</v>
      </c>
      <c r="L16" s="29">
        <v>80.0</v>
      </c>
      <c r="M16" s="13">
        <v>0.892</v>
      </c>
      <c r="N16" s="10">
        <v>10.8</v>
      </c>
      <c r="O16" s="29">
        <v>1445.0</v>
      </c>
      <c r="P16" s="8">
        <v>5.0</v>
      </c>
      <c r="Q16" s="29">
        <v>4.0</v>
      </c>
      <c r="R16" s="8">
        <v>29.0</v>
      </c>
      <c r="S16" s="11">
        <v>1.02</v>
      </c>
      <c r="T16" s="8">
        <v>30.0</v>
      </c>
      <c r="U16" s="8" t="s">
        <v>364</v>
      </c>
      <c r="V16" s="2" t="s">
        <v>353</v>
      </c>
      <c r="W16" s="2" t="s">
        <v>353</v>
      </c>
    </row>
    <row r="17">
      <c r="A17" s="2" t="s">
        <v>368</v>
      </c>
      <c r="B17" s="2" t="s">
        <v>279</v>
      </c>
      <c r="C17" s="2" t="s">
        <v>350</v>
      </c>
      <c r="D17" s="2" t="s">
        <v>351</v>
      </c>
      <c r="E17" s="29">
        <v>1519305.0</v>
      </c>
      <c r="F17" s="13">
        <v>0.5</v>
      </c>
      <c r="G17" s="29">
        <v>1498.0</v>
      </c>
      <c r="H17" s="29">
        <v>903.0</v>
      </c>
      <c r="I17" s="10">
        <v>97.5</v>
      </c>
      <c r="J17" s="11">
        <v>0.12</v>
      </c>
      <c r="K17" s="8">
        <v>1555753.0</v>
      </c>
      <c r="L17" s="29">
        <v>80.0</v>
      </c>
      <c r="M17" s="13">
        <v>0.891</v>
      </c>
      <c r="N17" s="10">
        <v>10.9</v>
      </c>
      <c r="O17" s="29">
        <v>1463.0</v>
      </c>
      <c r="P17" s="8">
        <v>5.0</v>
      </c>
      <c r="Q17" s="29">
        <v>7.0</v>
      </c>
      <c r="R17" s="8">
        <v>33.0</v>
      </c>
      <c r="S17" s="11">
        <v>1.02</v>
      </c>
      <c r="T17" s="8">
        <v>28.0</v>
      </c>
      <c r="U17" s="8" t="s">
        <v>364</v>
      </c>
      <c r="V17" s="2" t="s">
        <v>353</v>
      </c>
      <c r="W17" s="2" t="s">
        <v>353</v>
      </c>
    </row>
    <row r="18">
      <c r="A18" s="2" t="s">
        <v>369</v>
      </c>
      <c r="B18" s="2" t="s">
        <v>285</v>
      </c>
      <c r="C18" s="2" t="s">
        <v>350</v>
      </c>
      <c r="D18" s="2" t="s">
        <v>351</v>
      </c>
      <c r="E18" s="29">
        <v>1602950.0</v>
      </c>
      <c r="F18" s="13">
        <v>0.503</v>
      </c>
      <c r="G18" s="29">
        <v>1660.0</v>
      </c>
      <c r="H18" s="29">
        <v>871.0</v>
      </c>
      <c r="I18" s="10">
        <v>90.7</v>
      </c>
      <c r="J18" s="11">
        <v>6.27</v>
      </c>
      <c r="K18" s="8">
        <v>1655952.0</v>
      </c>
      <c r="L18" s="29">
        <v>61.0</v>
      </c>
      <c r="M18" s="13">
        <v>0.902</v>
      </c>
      <c r="N18" s="10">
        <v>9.8</v>
      </c>
      <c r="O18" s="29">
        <v>1450.0</v>
      </c>
      <c r="P18" s="8">
        <v>6.0</v>
      </c>
      <c r="Q18" s="29">
        <v>129.0</v>
      </c>
      <c r="R18" s="8">
        <v>169.0</v>
      </c>
      <c r="S18" s="11">
        <v>1.14</v>
      </c>
      <c r="T18" s="8">
        <v>11.0</v>
      </c>
      <c r="U18" s="8" t="s">
        <v>370</v>
      </c>
      <c r="V18" s="2" t="s">
        <v>353</v>
      </c>
      <c r="W18" s="2" t="s">
        <v>353</v>
      </c>
    </row>
    <row r="19">
      <c r="A19" s="2" t="s">
        <v>371</v>
      </c>
      <c r="B19" s="2" t="s">
        <v>372</v>
      </c>
      <c r="C19" s="2" t="s">
        <v>373</v>
      </c>
      <c r="D19" s="2" t="s">
        <v>351</v>
      </c>
      <c r="E19" s="29">
        <v>2812094.0</v>
      </c>
      <c r="F19" s="13">
        <v>0.507</v>
      </c>
      <c r="G19" s="29">
        <v>2623.0</v>
      </c>
      <c r="H19" s="29">
        <v>948.0</v>
      </c>
      <c r="I19" s="10">
        <v>100.0</v>
      </c>
      <c r="J19" s="11">
        <v>0.74</v>
      </c>
      <c r="K19" s="8">
        <v>2792122.0</v>
      </c>
      <c r="L19" s="29">
        <v>94.0</v>
      </c>
      <c r="M19" s="13">
        <v>0.884</v>
      </c>
      <c r="N19" s="10">
        <v>11.6</v>
      </c>
      <c r="O19" s="29">
        <v>2413.0</v>
      </c>
      <c r="P19" s="8">
        <v>28.0</v>
      </c>
      <c r="Q19" s="29">
        <v>16.0</v>
      </c>
      <c r="R19" s="8">
        <v>99.0</v>
      </c>
      <c r="S19" s="11">
        <v>1.09</v>
      </c>
      <c r="T19" s="8">
        <v>80.0</v>
      </c>
      <c r="U19" s="8" t="s">
        <v>33</v>
      </c>
      <c r="V19" s="2" t="s">
        <v>353</v>
      </c>
      <c r="W19" s="2" t="s">
        <v>353</v>
      </c>
    </row>
    <row r="20">
      <c r="A20" s="2" t="s">
        <v>374</v>
      </c>
      <c r="B20" s="2" t="s">
        <v>375</v>
      </c>
      <c r="C20" s="2" t="s">
        <v>373</v>
      </c>
      <c r="D20" s="2" t="s">
        <v>351</v>
      </c>
      <c r="E20" s="29">
        <v>2781824.0</v>
      </c>
      <c r="F20" s="13">
        <v>0.485</v>
      </c>
      <c r="G20" s="29">
        <v>2672.0</v>
      </c>
      <c r="H20" s="29">
        <v>908.0</v>
      </c>
      <c r="I20" s="10">
        <v>99.5</v>
      </c>
      <c r="J20" s="11">
        <v>0.12</v>
      </c>
      <c r="K20" s="8">
        <v>2792448.0</v>
      </c>
      <c r="L20" s="29">
        <v>89.0</v>
      </c>
      <c r="M20" s="13">
        <v>0.872</v>
      </c>
      <c r="N20" s="10">
        <v>12.8</v>
      </c>
      <c r="O20" s="29">
        <v>2396.0</v>
      </c>
      <c r="P20" s="8">
        <v>7.0</v>
      </c>
      <c r="Q20" s="29">
        <v>7.0</v>
      </c>
      <c r="R20" s="8">
        <v>144.0</v>
      </c>
      <c r="S20" s="11">
        <v>1.12</v>
      </c>
      <c r="T20" s="8">
        <v>100.0</v>
      </c>
      <c r="U20" s="8" t="s">
        <v>33</v>
      </c>
      <c r="V20" s="2" t="s">
        <v>353</v>
      </c>
      <c r="W20" s="2" t="s">
        <v>353</v>
      </c>
    </row>
    <row r="21">
      <c r="A21" s="2" t="s">
        <v>376</v>
      </c>
      <c r="B21" s="2" t="s">
        <v>377</v>
      </c>
      <c r="C21" s="2" t="s">
        <v>373</v>
      </c>
      <c r="D21" s="2" t="s">
        <v>351</v>
      </c>
      <c r="E21" s="29">
        <v>3337023.0</v>
      </c>
      <c r="F21" s="13">
        <v>0.448</v>
      </c>
      <c r="G21" s="29">
        <v>3172.0</v>
      </c>
      <c r="H21" s="29">
        <v>908.0</v>
      </c>
      <c r="I21" s="10">
        <v>99.8</v>
      </c>
      <c r="J21" s="11">
        <v>0.24</v>
      </c>
      <c r="K21" s="8">
        <v>3334349.0</v>
      </c>
      <c r="L21" s="29">
        <v>106.0</v>
      </c>
      <c r="M21" s="13">
        <v>0.864</v>
      </c>
      <c r="N21" s="10">
        <v>13.6</v>
      </c>
      <c r="O21" s="29">
        <v>2691.0</v>
      </c>
      <c r="P21" s="8">
        <v>8.0</v>
      </c>
      <c r="Q21" s="29">
        <v>124.0</v>
      </c>
      <c r="R21" s="8">
        <v>197.0</v>
      </c>
      <c r="S21" s="11">
        <v>1.18</v>
      </c>
      <c r="T21" s="8">
        <v>136.0</v>
      </c>
      <c r="U21" s="8" t="s">
        <v>33</v>
      </c>
      <c r="V21" s="2" t="s">
        <v>353</v>
      </c>
      <c r="W21" s="2" t="s">
        <v>353</v>
      </c>
    </row>
    <row r="22">
      <c r="A22" s="2" t="s">
        <v>378</v>
      </c>
      <c r="B22" s="2" t="s">
        <v>379</v>
      </c>
      <c r="C22" s="2" t="s">
        <v>373</v>
      </c>
      <c r="D22" s="2" t="s">
        <v>351</v>
      </c>
      <c r="E22" s="29">
        <v>3234309.0</v>
      </c>
      <c r="F22" s="13">
        <v>0.539</v>
      </c>
      <c r="G22" s="29">
        <v>2948.0</v>
      </c>
      <c r="H22" s="29">
        <v>945.0</v>
      </c>
      <c r="I22" s="10">
        <v>99.5</v>
      </c>
      <c r="J22" s="11">
        <v>0.48</v>
      </c>
      <c r="K22" s="8">
        <v>3234309.0</v>
      </c>
      <c r="L22" s="29">
        <v>115.0</v>
      </c>
      <c r="M22" s="13">
        <v>0.861</v>
      </c>
      <c r="N22" s="10">
        <v>13.9</v>
      </c>
      <c r="O22" s="29">
        <v>2728.0</v>
      </c>
      <c r="P22" s="8">
        <v>8.0</v>
      </c>
      <c r="Q22" s="29">
        <v>25.0</v>
      </c>
      <c r="R22" s="8">
        <v>124.0</v>
      </c>
      <c r="S22" s="11">
        <v>1.08</v>
      </c>
      <c r="T22" s="8">
        <v>54.0</v>
      </c>
      <c r="U22" s="8" t="s">
        <v>33</v>
      </c>
      <c r="V22" s="2" t="s">
        <v>353</v>
      </c>
      <c r="W22" s="2" t="s">
        <v>353</v>
      </c>
    </row>
    <row r="23">
      <c r="A23" s="2" t="s">
        <v>380</v>
      </c>
      <c r="B23" s="2" t="s">
        <v>381</v>
      </c>
      <c r="C23" s="2" t="s">
        <v>373</v>
      </c>
      <c r="D23" s="2" t="s">
        <v>351</v>
      </c>
      <c r="E23" s="29">
        <v>3783444.0</v>
      </c>
      <c r="F23" s="13">
        <v>0.454</v>
      </c>
      <c r="G23" s="29">
        <v>3492.0</v>
      </c>
      <c r="H23" s="29">
        <v>931.0</v>
      </c>
      <c r="I23" s="10">
        <v>100.0</v>
      </c>
      <c r="J23" s="11">
        <v>1.2</v>
      </c>
      <c r="K23" s="8">
        <v>3738043.0</v>
      </c>
      <c r="L23" s="29">
        <v>113.0</v>
      </c>
      <c r="M23" s="13">
        <v>0.86</v>
      </c>
      <c r="N23" s="10">
        <v>14.0</v>
      </c>
      <c r="O23" s="29">
        <v>3065.0</v>
      </c>
      <c r="P23" s="8">
        <v>7.0</v>
      </c>
      <c r="Q23" s="29">
        <v>437.0</v>
      </c>
      <c r="R23" s="8">
        <v>186.0</v>
      </c>
      <c r="S23" s="11">
        <v>1.14</v>
      </c>
      <c r="T23" s="8">
        <v>132.0</v>
      </c>
      <c r="U23" s="8" t="s">
        <v>33</v>
      </c>
      <c r="V23" s="2" t="s">
        <v>353</v>
      </c>
      <c r="W23" s="2" t="s">
        <v>353</v>
      </c>
    </row>
    <row r="24">
      <c r="A24" s="2" t="s">
        <v>382</v>
      </c>
      <c r="B24" s="2" t="s">
        <v>383</v>
      </c>
      <c r="C24" s="2" t="s">
        <v>373</v>
      </c>
      <c r="D24" s="2" t="s">
        <v>351</v>
      </c>
      <c r="E24" s="29">
        <v>3261088.0</v>
      </c>
      <c r="F24" s="13">
        <v>0.536</v>
      </c>
      <c r="G24" s="29">
        <v>2890.0</v>
      </c>
      <c r="H24" s="29">
        <v>961.0</v>
      </c>
      <c r="I24" s="10">
        <v>99.7</v>
      </c>
      <c r="J24" s="11">
        <v>0.24</v>
      </c>
      <c r="K24" s="8">
        <v>3264360.0</v>
      </c>
      <c r="L24" s="29">
        <v>132.0</v>
      </c>
      <c r="M24" s="13">
        <v>0.852</v>
      </c>
      <c r="N24" s="10">
        <v>14.8</v>
      </c>
      <c r="O24" s="29">
        <v>2746.0</v>
      </c>
      <c r="P24" s="8">
        <v>8.0</v>
      </c>
      <c r="Q24" s="29">
        <v>261.0</v>
      </c>
      <c r="R24" s="8">
        <v>105.0</v>
      </c>
      <c r="S24" s="11">
        <v>1.05</v>
      </c>
      <c r="T24" s="8">
        <v>42.0</v>
      </c>
      <c r="U24" s="8" t="s">
        <v>33</v>
      </c>
      <c r="V24" s="2" t="s">
        <v>353</v>
      </c>
      <c r="W24" s="2" t="s">
        <v>353</v>
      </c>
    </row>
    <row r="25">
      <c r="A25" s="2" t="s">
        <v>384</v>
      </c>
      <c r="B25" s="2" t="s">
        <v>385</v>
      </c>
      <c r="C25" s="2" t="s">
        <v>373</v>
      </c>
      <c r="D25" s="2" t="s">
        <v>351</v>
      </c>
      <c r="E25" s="29">
        <v>3210113.0</v>
      </c>
      <c r="F25" s="13">
        <v>0.533</v>
      </c>
      <c r="G25" s="29">
        <v>2830.0</v>
      </c>
      <c r="H25" s="29">
        <v>947.0</v>
      </c>
      <c r="I25" s="10">
        <v>100.0</v>
      </c>
      <c r="J25" s="11">
        <v>0.36</v>
      </c>
      <c r="K25" s="8">
        <v>3198557.0</v>
      </c>
      <c r="L25" s="29">
        <v>145.0</v>
      </c>
      <c r="M25" s="13">
        <v>0.835</v>
      </c>
      <c r="N25" s="10">
        <v>16.5</v>
      </c>
      <c r="O25" s="29">
        <v>2671.0</v>
      </c>
      <c r="P25" s="8">
        <v>9.0</v>
      </c>
      <c r="Q25" s="29">
        <v>152.0</v>
      </c>
      <c r="R25" s="8">
        <v>103.0</v>
      </c>
      <c r="S25" s="11">
        <v>1.06</v>
      </c>
      <c r="T25" s="8">
        <v>64.0</v>
      </c>
      <c r="U25" s="8" t="s">
        <v>33</v>
      </c>
      <c r="V25" s="2" t="s">
        <v>353</v>
      </c>
      <c r="W25" s="2" t="s">
        <v>353</v>
      </c>
    </row>
    <row r="26">
      <c r="A26" s="2" t="s">
        <v>386</v>
      </c>
      <c r="B26" s="2" t="s">
        <v>387</v>
      </c>
      <c r="C26" s="2" t="s">
        <v>373</v>
      </c>
      <c r="D26" s="2" t="s">
        <v>351</v>
      </c>
      <c r="E26" s="29">
        <v>3450004.0</v>
      </c>
      <c r="F26" s="13">
        <v>0.531</v>
      </c>
      <c r="G26" s="29">
        <v>3308.0</v>
      </c>
      <c r="H26" s="29">
        <v>891.0</v>
      </c>
      <c r="I26" s="10">
        <v>99.7</v>
      </c>
      <c r="J26" s="11">
        <v>2.27</v>
      </c>
      <c r="K26" s="8">
        <v>3381156.0</v>
      </c>
      <c r="L26" s="29">
        <v>105.0</v>
      </c>
      <c r="M26" s="13">
        <v>0.854</v>
      </c>
      <c r="N26" s="10">
        <v>14.6</v>
      </c>
      <c r="O26" s="29">
        <v>3047.0</v>
      </c>
      <c r="P26" s="8">
        <v>10.0</v>
      </c>
      <c r="Q26" s="29">
        <v>389.0</v>
      </c>
      <c r="R26" s="8">
        <v>172.0</v>
      </c>
      <c r="S26" s="11">
        <v>1.09</v>
      </c>
      <c r="T26" s="8">
        <v>105.0</v>
      </c>
      <c r="U26" s="8" t="s">
        <v>33</v>
      </c>
      <c r="V26" s="2" t="s">
        <v>353</v>
      </c>
      <c r="W26" s="2" t="s">
        <v>353</v>
      </c>
    </row>
    <row r="27">
      <c r="A27" s="2" t="s">
        <v>388</v>
      </c>
      <c r="B27" s="2" t="s">
        <v>389</v>
      </c>
      <c r="C27" s="2" t="s">
        <v>373</v>
      </c>
      <c r="D27" s="2" t="s">
        <v>351</v>
      </c>
      <c r="E27" s="29">
        <v>4067838.0</v>
      </c>
      <c r="F27" s="13">
        <v>0.447</v>
      </c>
      <c r="G27" s="29">
        <v>3697.0</v>
      </c>
      <c r="H27" s="29">
        <v>870.0</v>
      </c>
      <c r="I27" s="10">
        <v>99.8</v>
      </c>
      <c r="J27" s="11">
        <v>2.03</v>
      </c>
      <c r="K27" s="8">
        <v>3994849.0</v>
      </c>
      <c r="L27" s="29">
        <v>158.0</v>
      </c>
      <c r="M27" s="13">
        <v>0.791</v>
      </c>
      <c r="N27" s="10">
        <v>20.9</v>
      </c>
      <c r="O27" s="29">
        <v>2990.0</v>
      </c>
      <c r="P27" s="8">
        <v>7.0</v>
      </c>
      <c r="Q27" s="29">
        <v>178.0</v>
      </c>
      <c r="R27" s="8">
        <v>271.0</v>
      </c>
      <c r="S27" s="11">
        <v>1.24</v>
      </c>
      <c r="T27" s="8">
        <v>173.0</v>
      </c>
      <c r="U27" s="8" t="s">
        <v>33</v>
      </c>
      <c r="V27" s="2" t="s">
        <v>353</v>
      </c>
      <c r="W27" s="2" t="s">
        <v>353</v>
      </c>
    </row>
    <row r="28">
      <c r="A28" s="2" t="s">
        <v>390</v>
      </c>
      <c r="B28" s="2" t="s">
        <v>391</v>
      </c>
      <c r="C28" s="2" t="s">
        <v>373</v>
      </c>
      <c r="D28" s="2" t="s">
        <v>351</v>
      </c>
      <c r="E28" s="29">
        <v>3307820.0</v>
      </c>
      <c r="F28" s="13">
        <v>0.445</v>
      </c>
      <c r="G28" s="29">
        <v>3057.0</v>
      </c>
      <c r="H28" s="29">
        <v>927.0</v>
      </c>
      <c r="I28" s="10">
        <v>99.8</v>
      </c>
      <c r="J28" s="11">
        <v>1.2</v>
      </c>
      <c r="K28" s="8">
        <v>3273364.0</v>
      </c>
      <c r="L28" s="29">
        <v>108.0</v>
      </c>
      <c r="M28" s="13">
        <v>0.857</v>
      </c>
      <c r="N28" s="10">
        <v>14.3</v>
      </c>
      <c r="O28" s="29">
        <v>2723.0</v>
      </c>
      <c r="P28" s="8">
        <v>10.0</v>
      </c>
      <c r="Q28" s="29">
        <v>4.0</v>
      </c>
      <c r="R28" s="8">
        <v>167.0</v>
      </c>
      <c r="S28" s="11">
        <v>1.12</v>
      </c>
      <c r="T28" s="8">
        <v>143.0</v>
      </c>
      <c r="U28" s="8" t="s">
        <v>33</v>
      </c>
      <c r="V28" s="2" t="s">
        <v>353</v>
      </c>
      <c r="W28" s="2" t="s">
        <v>353</v>
      </c>
    </row>
    <row r="29">
      <c r="A29" s="2" t="s">
        <v>392</v>
      </c>
      <c r="B29" s="2" t="s">
        <v>393</v>
      </c>
      <c r="C29" s="2" t="s">
        <v>373</v>
      </c>
      <c r="D29" s="2" t="s">
        <v>351</v>
      </c>
      <c r="E29" s="29">
        <v>2610123.0</v>
      </c>
      <c r="F29" s="13">
        <v>0.505</v>
      </c>
      <c r="G29" s="29">
        <v>2618.0</v>
      </c>
      <c r="H29" s="29">
        <v>880.0</v>
      </c>
      <c r="I29" s="10">
        <v>99.0</v>
      </c>
      <c r="J29" s="11">
        <v>1.57</v>
      </c>
      <c r="K29" s="8">
        <v>2594309.0</v>
      </c>
      <c r="L29" s="29">
        <v>72.0</v>
      </c>
      <c r="M29" s="13">
        <v>0.883</v>
      </c>
      <c r="N29" s="10">
        <v>11.7</v>
      </c>
      <c r="O29" s="29">
        <v>2343.0</v>
      </c>
      <c r="P29" s="8">
        <v>30.0</v>
      </c>
      <c r="Q29" s="29">
        <v>112.0</v>
      </c>
      <c r="R29" s="8">
        <v>217.0</v>
      </c>
      <c r="S29" s="11">
        <v>1.12</v>
      </c>
      <c r="T29" s="8" t="s">
        <v>33</v>
      </c>
      <c r="U29" s="8" t="s">
        <v>33</v>
      </c>
      <c r="V29" s="2" t="s">
        <v>353</v>
      </c>
      <c r="W29" s="2" t="s">
        <v>353</v>
      </c>
    </row>
    <row r="30">
      <c r="A30" s="2" t="s">
        <v>394</v>
      </c>
      <c r="B30" s="2" t="s">
        <v>395</v>
      </c>
      <c r="C30" s="2" t="s">
        <v>373</v>
      </c>
      <c r="D30" s="2" t="s">
        <v>351</v>
      </c>
      <c r="E30" s="29">
        <v>3291850.0</v>
      </c>
      <c r="F30" s="13">
        <v>0.56</v>
      </c>
      <c r="G30" s="29">
        <v>3024.0</v>
      </c>
      <c r="H30" s="29">
        <v>933.0</v>
      </c>
      <c r="I30" s="10">
        <v>98.8</v>
      </c>
      <c r="J30" s="11">
        <v>0.48</v>
      </c>
      <c r="K30" s="8">
        <v>3316846.0</v>
      </c>
      <c r="L30" s="29">
        <v>120.0</v>
      </c>
      <c r="M30" s="13">
        <v>0.857</v>
      </c>
      <c r="N30" s="10">
        <v>14.3</v>
      </c>
      <c r="O30" s="29">
        <v>2872.0</v>
      </c>
      <c r="P30" s="8">
        <v>10.0</v>
      </c>
      <c r="Q30" s="29">
        <v>406.0</v>
      </c>
      <c r="R30" s="8">
        <v>114.0</v>
      </c>
      <c r="S30" s="11">
        <v>1.05</v>
      </c>
      <c r="T30" s="8">
        <v>96.0</v>
      </c>
      <c r="U30" s="8" t="s">
        <v>33</v>
      </c>
      <c r="V30" s="2" t="s">
        <v>353</v>
      </c>
      <c r="W30" s="2" t="s">
        <v>353</v>
      </c>
    </row>
    <row r="31">
      <c r="A31" s="2" t="s">
        <v>396</v>
      </c>
      <c r="B31" s="2" t="s">
        <v>397</v>
      </c>
      <c r="C31" s="2" t="s">
        <v>373</v>
      </c>
      <c r="D31" s="2" t="s">
        <v>351</v>
      </c>
      <c r="E31" s="29">
        <v>2603704.0</v>
      </c>
      <c r="F31" s="13">
        <v>0.488</v>
      </c>
      <c r="G31" s="29">
        <v>2427.0</v>
      </c>
      <c r="H31" s="29">
        <v>928.0</v>
      </c>
      <c r="I31" s="10">
        <v>93.0</v>
      </c>
      <c r="J31" s="11">
        <v>0.47</v>
      </c>
      <c r="K31" s="8">
        <v>2785924.0</v>
      </c>
      <c r="L31" s="29">
        <v>85.0</v>
      </c>
      <c r="M31" s="13">
        <v>0.865</v>
      </c>
      <c r="N31" s="10">
        <v>13.5</v>
      </c>
      <c r="O31" s="29">
        <v>2296.0</v>
      </c>
      <c r="P31" s="8">
        <v>8.0</v>
      </c>
      <c r="Q31" s="29">
        <v>108.0</v>
      </c>
      <c r="R31" s="8">
        <v>116.0</v>
      </c>
      <c r="S31" s="11">
        <v>1.06</v>
      </c>
      <c r="T31" s="8" t="s">
        <v>33</v>
      </c>
      <c r="U31" s="8" t="s">
        <v>33</v>
      </c>
      <c r="V31" s="2" t="s">
        <v>353</v>
      </c>
      <c r="W31" s="2" t="s">
        <v>353</v>
      </c>
    </row>
    <row r="32">
      <c r="A32" s="2" t="s">
        <v>398</v>
      </c>
      <c r="B32" s="2" t="s">
        <v>399</v>
      </c>
      <c r="C32" s="2" t="s">
        <v>373</v>
      </c>
      <c r="D32" s="2" t="s">
        <v>351</v>
      </c>
      <c r="E32" s="29">
        <v>2229540.0</v>
      </c>
      <c r="F32" s="13">
        <v>0.465</v>
      </c>
      <c r="G32" s="29">
        <v>2226.0</v>
      </c>
      <c r="H32" s="29">
        <v>895.0</v>
      </c>
      <c r="I32" s="10">
        <v>89.2</v>
      </c>
      <c r="J32" s="11">
        <v>0.51</v>
      </c>
      <c r="K32" s="8">
        <v>2486458.0</v>
      </c>
      <c r="L32" s="29">
        <v>70.0</v>
      </c>
      <c r="M32" s="13">
        <v>0.894</v>
      </c>
      <c r="N32" s="10">
        <v>10.6</v>
      </c>
      <c r="O32" s="29">
        <v>2083.0</v>
      </c>
      <c r="P32" s="8">
        <v>6.0</v>
      </c>
      <c r="Q32" s="29">
        <v>207.0</v>
      </c>
      <c r="R32" s="8">
        <v>121.0</v>
      </c>
      <c r="S32" s="11">
        <v>1.07</v>
      </c>
      <c r="T32" s="8" t="s">
        <v>33</v>
      </c>
      <c r="U32" s="8" t="s">
        <v>33</v>
      </c>
      <c r="V32" s="2" t="s">
        <v>353</v>
      </c>
      <c r="W32" s="2" t="s">
        <v>353</v>
      </c>
    </row>
    <row r="33">
      <c r="A33" s="2" t="s">
        <v>400</v>
      </c>
      <c r="B33" s="2" t="s">
        <v>401</v>
      </c>
      <c r="C33" s="2" t="s">
        <v>373</v>
      </c>
      <c r="D33" s="2" t="s">
        <v>351</v>
      </c>
      <c r="E33" s="29">
        <v>1296666.0</v>
      </c>
      <c r="F33" s="13">
        <v>0.364</v>
      </c>
      <c r="G33" s="29">
        <v>1269.0</v>
      </c>
      <c r="H33" s="29">
        <v>918.0</v>
      </c>
      <c r="I33" s="10">
        <v>84.3</v>
      </c>
      <c r="J33" s="11">
        <v>2.58</v>
      </c>
      <c r="K33" s="8">
        <v>1498650.0</v>
      </c>
      <c r="L33" s="29">
        <v>77.0</v>
      </c>
      <c r="M33" s="13">
        <v>0.898</v>
      </c>
      <c r="N33" s="10">
        <v>10.2</v>
      </c>
      <c r="O33" s="29">
        <v>1226.0</v>
      </c>
      <c r="P33" s="8">
        <v>5.0</v>
      </c>
      <c r="Q33" s="29">
        <v>70.0</v>
      </c>
      <c r="R33" s="8">
        <v>37.0</v>
      </c>
      <c r="S33" s="11">
        <v>1.04</v>
      </c>
      <c r="T33" s="8" t="s">
        <v>33</v>
      </c>
      <c r="U33" s="8" t="s">
        <v>33</v>
      </c>
      <c r="V33" s="2" t="s">
        <v>353</v>
      </c>
      <c r="W33" s="2" t="s">
        <v>353</v>
      </c>
    </row>
    <row r="34">
      <c r="A34" s="2" t="s">
        <v>402</v>
      </c>
      <c r="B34" s="2" t="s">
        <v>403</v>
      </c>
      <c r="C34" s="2" t="s">
        <v>373</v>
      </c>
      <c r="D34" s="2" t="s">
        <v>351</v>
      </c>
      <c r="E34" s="29">
        <v>2016084.0</v>
      </c>
      <c r="F34" s="13">
        <v>0.373</v>
      </c>
      <c r="G34" s="29">
        <v>1875.0</v>
      </c>
      <c r="H34" s="29">
        <v>962.0</v>
      </c>
      <c r="I34" s="10">
        <v>93.7</v>
      </c>
      <c r="J34" s="11">
        <v>0.48</v>
      </c>
      <c r="K34" s="8">
        <v>2142224.0</v>
      </c>
      <c r="L34" s="29">
        <v>85.0</v>
      </c>
      <c r="M34" s="13">
        <v>0.895</v>
      </c>
      <c r="N34" s="10">
        <v>10.5</v>
      </c>
      <c r="O34" s="29">
        <v>1746.0</v>
      </c>
      <c r="P34" s="8">
        <v>5.0</v>
      </c>
      <c r="Q34" s="29">
        <v>469.0</v>
      </c>
      <c r="R34" s="8">
        <v>45.0</v>
      </c>
      <c r="S34" s="11">
        <v>1.07</v>
      </c>
      <c r="T34" s="8">
        <v>44.0</v>
      </c>
      <c r="U34" s="8" t="s">
        <v>33</v>
      </c>
      <c r="V34" s="2" t="s">
        <v>353</v>
      </c>
      <c r="W34" s="2" t="s">
        <v>353</v>
      </c>
    </row>
    <row r="35">
      <c r="A35" s="2" t="s">
        <v>404</v>
      </c>
      <c r="B35" s="2" t="s">
        <v>405</v>
      </c>
      <c r="C35" s="2" t="s">
        <v>373</v>
      </c>
      <c r="D35" s="2" t="s">
        <v>351</v>
      </c>
      <c r="E35" s="29">
        <v>3751701.0</v>
      </c>
      <c r="F35" s="13">
        <v>0.435</v>
      </c>
      <c r="G35" s="29">
        <v>3486.0</v>
      </c>
      <c r="H35" s="29">
        <v>889.0</v>
      </c>
      <c r="I35" s="10">
        <v>100.0</v>
      </c>
      <c r="J35" s="11">
        <v>1.12</v>
      </c>
      <c r="K35" s="8">
        <v>3709682.0</v>
      </c>
      <c r="L35" s="29">
        <v>114.0</v>
      </c>
      <c r="M35" s="13">
        <v>0.826</v>
      </c>
      <c r="N35" s="10">
        <v>17.4</v>
      </c>
      <c r="O35" s="29">
        <v>3083.0</v>
      </c>
      <c r="P35" s="8">
        <v>11.0</v>
      </c>
      <c r="Q35" s="29">
        <v>360.0</v>
      </c>
      <c r="R35" s="8">
        <v>237.0</v>
      </c>
      <c r="S35" s="11">
        <v>1.13</v>
      </c>
      <c r="T35" s="8">
        <v>170.0</v>
      </c>
      <c r="U35" s="8" t="s">
        <v>33</v>
      </c>
      <c r="V35" s="2" t="s">
        <v>353</v>
      </c>
      <c r="W35" s="2" t="s">
        <v>353</v>
      </c>
    </row>
    <row r="36">
      <c r="A36" s="2" t="s">
        <v>406</v>
      </c>
      <c r="B36" s="2" t="s">
        <v>407</v>
      </c>
      <c r="C36" s="2" t="s">
        <v>373</v>
      </c>
      <c r="D36" s="2" t="s">
        <v>351</v>
      </c>
      <c r="E36" s="29">
        <v>3168389.0</v>
      </c>
      <c r="F36" s="13">
        <v>0.493</v>
      </c>
      <c r="G36" s="29">
        <v>2955.0</v>
      </c>
      <c r="H36" s="29">
        <v>948.0</v>
      </c>
      <c r="I36" s="10">
        <v>99.3</v>
      </c>
      <c r="J36" s="11">
        <v>0.12</v>
      </c>
      <c r="K36" s="8">
        <v>3188179.0</v>
      </c>
      <c r="L36" s="29">
        <v>88.0</v>
      </c>
      <c r="M36" s="13">
        <v>0.884</v>
      </c>
      <c r="N36" s="10">
        <v>11.6</v>
      </c>
      <c r="O36" s="29">
        <v>2764.0</v>
      </c>
      <c r="P36" s="8">
        <v>8.0</v>
      </c>
      <c r="Q36" s="29">
        <v>202.0</v>
      </c>
      <c r="R36" s="8">
        <v>114.0</v>
      </c>
      <c r="S36" s="11">
        <v>1.07</v>
      </c>
      <c r="T36" s="8">
        <v>101.0</v>
      </c>
      <c r="U36" s="8" t="s">
        <v>33</v>
      </c>
      <c r="V36" s="2" t="s">
        <v>353</v>
      </c>
      <c r="W36" s="2" t="s">
        <v>353</v>
      </c>
    </row>
    <row r="37">
      <c r="A37" s="2" t="s">
        <v>408</v>
      </c>
      <c r="B37" s="2" t="s">
        <v>409</v>
      </c>
      <c r="C37" s="2" t="s">
        <v>373</v>
      </c>
      <c r="D37" s="2" t="s">
        <v>351</v>
      </c>
      <c r="E37" s="29">
        <v>3092606.0</v>
      </c>
      <c r="F37" s="13">
        <v>0.471</v>
      </c>
      <c r="G37" s="29">
        <v>2788.0</v>
      </c>
      <c r="H37" s="29">
        <v>959.0</v>
      </c>
      <c r="I37" s="10">
        <v>99.5</v>
      </c>
      <c r="J37" s="11">
        <v>1.79</v>
      </c>
      <c r="K37" s="8">
        <v>3054046.0</v>
      </c>
      <c r="L37" s="29">
        <v>106.0</v>
      </c>
      <c r="M37" s="13">
        <v>0.864</v>
      </c>
      <c r="N37" s="10">
        <v>13.6</v>
      </c>
      <c r="O37" s="29">
        <v>2660.0</v>
      </c>
      <c r="P37" s="8">
        <v>8.0</v>
      </c>
      <c r="Q37" s="29">
        <v>78.0</v>
      </c>
      <c r="R37" s="8">
        <v>89.0</v>
      </c>
      <c r="S37" s="11">
        <v>1.05</v>
      </c>
      <c r="T37" s="8">
        <v>76.0</v>
      </c>
      <c r="U37" s="8" t="s">
        <v>33</v>
      </c>
      <c r="V37" s="2" t="s">
        <v>353</v>
      </c>
      <c r="W37" s="2" t="s">
        <v>353</v>
      </c>
    </row>
    <row r="38">
      <c r="A38" s="2" t="s">
        <v>410</v>
      </c>
      <c r="B38" s="2" t="s">
        <v>411</v>
      </c>
      <c r="C38" s="2" t="s">
        <v>373</v>
      </c>
      <c r="D38" s="2" t="s">
        <v>351</v>
      </c>
      <c r="E38" s="29">
        <v>2532595.0</v>
      </c>
      <c r="F38" s="13">
        <v>0.48</v>
      </c>
      <c r="G38" s="29">
        <v>2356.0</v>
      </c>
      <c r="H38" s="29">
        <v>937.0</v>
      </c>
      <c r="I38" s="10">
        <v>99.5</v>
      </c>
      <c r="J38" s="11">
        <v>0.0</v>
      </c>
      <c r="K38" s="8">
        <v>2545322.0</v>
      </c>
      <c r="L38" s="29">
        <v>87.0</v>
      </c>
      <c r="M38" s="13">
        <v>0.872</v>
      </c>
      <c r="N38" s="10">
        <v>12.8</v>
      </c>
      <c r="O38" s="29">
        <v>2234.0</v>
      </c>
      <c r="P38" s="8">
        <v>7.0</v>
      </c>
      <c r="Q38" s="29">
        <v>0.0</v>
      </c>
      <c r="R38" s="8">
        <v>75.0</v>
      </c>
      <c r="S38" s="11">
        <v>1.05</v>
      </c>
      <c r="T38" s="8">
        <v>151.0</v>
      </c>
      <c r="U38" s="8" t="s">
        <v>33</v>
      </c>
      <c r="V38" s="2" t="s">
        <v>353</v>
      </c>
      <c r="W38" s="2" t="s">
        <v>353</v>
      </c>
    </row>
    <row r="39">
      <c r="A39" s="2" t="s">
        <v>412</v>
      </c>
      <c r="B39" s="2" t="s">
        <v>413</v>
      </c>
      <c r="C39" s="2" t="s">
        <v>373</v>
      </c>
      <c r="D39" s="2" t="s">
        <v>351</v>
      </c>
      <c r="E39" s="29">
        <v>3147023.0</v>
      </c>
      <c r="F39" s="13">
        <v>0.534</v>
      </c>
      <c r="G39" s="29">
        <v>2835.0</v>
      </c>
      <c r="H39" s="29">
        <v>933.0</v>
      </c>
      <c r="I39" s="10">
        <v>100.0</v>
      </c>
      <c r="J39" s="11">
        <v>0.24</v>
      </c>
      <c r="K39" s="8">
        <v>3139470.0</v>
      </c>
      <c r="L39" s="29">
        <v>140.0</v>
      </c>
      <c r="M39" s="13">
        <v>0.841</v>
      </c>
      <c r="N39" s="10">
        <v>15.9</v>
      </c>
      <c r="O39" s="29">
        <v>2705.0</v>
      </c>
      <c r="P39" s="8">
        <v>8.0</v>
      </c>
      <c r="Q39" s="29">
        <v>186.0</v>
      </c>
      <c r="R39" s="8">
        <v>89.0</v>
      </c>
      <c r="S39" s="11">
        <v>1.05</v>
      </c>
      <c r="T39" s="8">
        <v>59.0</v>
      </c>
      <c r="U39" s="8" t="s">
        <v>33</v>
      </c>
      <c r="V39" s="2" t="s">
        <v>353</v>
      </c>
      <c r="W39" s="2" t="s">
        <v>353</v>
      </c>
    </row>
    <row r="40">
      <c r="A40" s="2" t="s">
        <v>414</v>
      </c>
      <c r="B40" s="2" t="s">
        <v>415</v>
      </c>
      <c r="C40" s="2" t="s">
        <v>373</v>
      </c>
      <c r="D40" s="2" t="s">
        <v>351</v>
      </c>
      <c r="E40" s="29">
        <v>3442742.0</v>
      </c>
      <c r="F40" s="13">
        <v>0.444</v>
      </c>
      <c r="G40" s="29">
        <v>3089.0</v>
      </c>
      <c r="H40" s="29">
        <v>944.0</v>
      </c>
      <c r="I40" s="10">
        <v>100.0</v>
      </c>
      <c r="J40" s="11">
        <v>0.95</v>
      </c>
      <c r="K40" s="8">
        <v>3410036.0</v>
      </c>
      <c r="L40" s="29">
        <v>118.0</v>
      </c>
      <c r="M40" s="13">
        <v>0.847</v>
      </c>
      <c r="N40" s="10">
        <v>15.3</v>
      </c>
      <c r="O40" s="29">
        <v>2901.0</v>
      </c>
      <c r="P40" s="8">
        <v>10.0</v>
      </c>
      <c r="Q40" s="29">
        <v>133.0</v>
      </c>
      <c r="R40" s="8">
        <v>131.0</v>
      </c>
      <c r="S40" s="11">
        <v>1.06</v>
      </c>
      <c r="T40" s="8">
        <v>102.0</v>
      </c>
      <c r="U40" s="8" t="s">
        <v>33</v>
      </c>
      <c r="V40" s="2" t="s">
        <v>353</v>
      </c>
      <c r="W40" s="2" t="s">
        <v>353</v>
      </c>
    </row>
    <row r="41">
      <c r="A41" s="2" t="s">
        <v>416</v>
      </c>
      <c r="B41" s="2" t="s">
        <v>417</v>
      </c>
      <c r="C41" s="2" t="s">
        <v>373</v>
      </c>
      <c r="D41" s="2" t="s">
        <v>351</v>
      </c>
      <c r="E41" s="29">
        <v>3464999.0</v>
      </c>
      <c r="F41" s="13">
        <v>0.528</v>
      </c>
      <c r="G41" s="29">
        <v>3083.0</v>
      </c>
      <c r="H41" s="29">
        <v>943.0</v>
      </c>
      <c r="I41" s="10">
        <v>99.7</v>
      </c>
      <c r="J41" s="11">
        <v>0.27</v>
      </c>
      <c r="K41" s="8">
        <v>3465346.0</v>
      </c>
      <c r="L41" s="29">
        <v>137.0</v>
      </c>
      <c r="M41" s="13">
        <v>0.839</v>
      </c>
      <c r="N41" s="10">
        <v>16.1</v>
      </c>
      <c r="O41" s="29">
        <v>2886.0</v>
      </c>
      <c r="P41" s="8">
        <v>10.0</v>
      </c>
      <c r="Q41" s="29">
        <v>0.0</v>
      </c>
      <c r="R41" s="8">
        <v>125.0</v>
      </c>
      <c r="S41" s="11">
        <v>1.07</v>
      </c>
      <c r="T41" s="8">
        <v>75.0</v>
      </c>
      <c r="U41" s="8" t="s">
        <v>33</v>
      </c>
      <c r="V41" s="2" t="s">
        <v>353</v>
      </c>
      <c r="W41" s="2" t="s">
        <v>353</v>
      </c>
    </row>
    <row r="42">
      <c r="A42" s="2" t="s">
        <v>418</v>
      </c>
      <c r="B42" s="2" t="s">
        <v>419</v>
      </c>
      <c r="C42" s="2" t="s">
        <v>373</v>
      </c>
      <c r="D42" s="2" t="s">
        <v>351</v>
      </c>
      <c r="E42" s="29">
        <v>3403270.0</v>
      </c>
      <c r="F42" s="13">
        <v>0.485</v>
      </c>
      <c r="G42" s="29">
        <v>3185.0</v>
      </c>
      <c r="H42" s="29">
        <v>939.0</v>
      </c>
      <c r="I42" s="10">
        <v>99.7</v>
      </c>
      <c r="J42" s="11">
        <v>0.48</v>
      </c>
      <c r="K42" s="8">
        <v>3396104.0</v>
      </c>
      <c r="L42" s="29">
        <v>91.5</v>
      </c>
      <c r="M42" s="13">
        <v>0.879</v>
      </c>
      <c r="N42" s="10">
        <v>12.1</v>
      </c>
      <c r="O42" s="29">
        <v>2902.0</v>
      </c>
      <c r="P42" s="8">
        <v>10.0</v>
      </c>
      <c r="Q42" s="29">
        <v>177.0</v>
      </c>
      <c r="R42" s="8">
        <v>183.0</v>
      </c>
      <c r="S42" s="11">
        <v>1.1</v>
      </c>
      <c r="T42" s="8">
        <v>114.0</v>
      </c>
      <c r="U42" s="8" t="s">
        <v>33</v>
      </c>
      <c r="V42" s="2" t="s">
        <v>353</v>
      </c>
      <c r="W42" s="2" t="s">
        <v>353</v>
      </c>
    </row>
    <row r="43">
      <c r="A43" s="2" t="s">
        <v>420</v>
      </c>
      <c r="B43" s="2" t="s">
        <v>421</v>
      </c>
      <c r="C43" s="2" t="s">
        <v>373</v>
      </c>
      <c r="D43" s="2" t="s">
        <v>351</v>
      </c>
      <c r="E43" s="29">
        <v>3465515.0</v>
      </c>
      <c r="F43" s="13">
        <v>0.528</v>
      </c>
      <c r="G43" s="29">
        <v>3087.0</v>
      </c>
      <c r="H43" s="29">
        <v>942.0</v>
      </c>
      <c r="I43" s="10">
        <v>99.7</v>
      </c>
      <c r="J43" s="11">
        <v>0.27</v>
      </c>
      <c r="K43" s="8">
        <v>3465863.0</v>
      </c>
      <c r="L43" s="29">
        <v>137.0</v>
      </c>
      <c r="M43" s="13">
        <v>0.839</v>
      </c>
      <c r="N43" s="10">
        <v>16.1</v>
      </c>
      <c r="O43" s="29">
        <v>2889.0</v>
      </c>
      <c r="P43" s="8">
        <v>10.0</v>
      </c>
      <c r="Q43" s="29">
        <v>2.0</v>
      </c>
      <c r="R43" s="8">
        <v>127.0</v>
      </c>
      <c r="S43" s="11">
        <v>1.07</v>
      </c>
      <c r="T43" s="8">
        <v>78.0</v>
      </c>
      <c r="U43" s="8" t="s">
        <v>33</v>
      </c>
      <c r="V43" s="2" t="s">
        <v>353</v>
      </c>
      <c r="W43" s="2" t="s">
        <v>353</v>
      </c>
    </row>
    <row r="44">
      <c r="A44" s="2" t="s">
        <v>422</v>
      </c>
      <c r="B44" s="2" t="s">
        <v>423</v>
      </c>
      <c r="C44" s="2" t="s">
        <v>373</v>
      </c>
      <c r="D44" s="2" t="s">
        <v>351</v>
      </c>
      <c r="E44" s="29">
        <v>3293337.0</v>
      </c>
      <c r="F44" s="13">
        <v>0.536</v>
      </c>
      <c r="G44" s="29">
        <v>3067.0</v>
      </c>
      <c r="H44" s="29">
        <v>918.0</v>
      </c>
      <c r="I44" s="10">
        <v>99.5</v>
      </c>
      <c r="J44" s="11">
        <v>0.96</v>
      </c>
      <c r="K44" s="8">
        <v>3277453.0</v>
      </c>
      <c r="L44" s="29">
        <v>115.0</v>
      </c>
      <c r="M44" s="13">
        <v>0.855</v>
      </c>
      <c r="N44" s="10">
        <v>14.5</v>
      </c>
      <c r="O44" s="29">
        <v>2842.0</v>
      </c>
      <c r="P44" s="8">
        <v>9.0</v>
      </c>
      <c r="Q44" s="29">
        <v>157.0</v>
      </c>
      <c r="R44" s="8">
        <v>143.0</v>
      </c>
      <c r="S44" s="11">
        <v>1.08</v>
      </c>
      <c r="T44" s="8">
        <v>127.0</v>
      </c>
      <c r="U44" s="8" t="s">
        <v>33</v>
      </c>
      <c r="V44" s="2" t="s">
        <v>353</v>
      </c>
      <c r="W44" s="2" t="s">
        <v>353</v>
      </c>
    </row>
    <row r="45">
      <c r="A45" s="2" t="s">
        <v>424</v>
      </c>
      <c r="B45" s="2" t="s">
        <v>425</v>
      </c>
      <c r="C45" s="2" t="s">
        <v>373</v>
      </c>
      <c r="D45" s="2" t="s">
        <v>351</v>
      </c>
      <c r="E45" s="29">
        <v>3461598.0</v>
      </c>
      <c r="F45" s="13">
        <v>0.547</v>
      </c>
      <c r="G45" s="29">
        <v>3093.0</v>
      </c>
      <c r="H45" s="29">
        <v>940.0</v>
      </c>
      <c r="I45" s="10">
        <v>99.0</v>
      </c>
      <c r="J45" s="11">
        <v>0.55</v>
      </c>
      <c r="K45" s="8">
        <v>3476981.0</v>
      </c>
      <c r="L45" s="29">
        <v>134.0</v>
      </c>
      <c r="M45" s="13">
        <v>0.84</v>
      </c>
      <c r="N45" s="10">
        <v>16.0</v>
      </c>
      <c r="O45" s="29">
        <v>2881.0</v>
      </c>
      <c r="P45" s="8">
        <v>10.0</v>
      </c>
      <c r="Q45" s="29">
        <v>355.0</v>
      </c>
      <c r="R45" s="8">
        <v>134.0</v>
      </c>
      <c r="S45" s="11">
        <v>1.07</v>
      </c>
      <c r="T45" s="8">
        <v>76.0</v>
      </c>
      <c r="U45" s="8" t="s">
        <v>33</v>
      </c>
      <c r="V45" s="2" t="s">
        <v>353</v>
      </c>
      <c r="W45" s="2" t="s">
        <v>353</v>
      </c>
    </row>
    <row r="46">
      <c r="A46" s="2" t="s">
        <v>426</v>
      </c>
      <c r="B46" s="2" t="s">
        <v>427</v>
      </c>
      <c r="C46" s="2" t="s">
        <v>373</v>
      </c>
      <c r="D46" s="2" t="s">
        <v>351</v>
      </c>
      <c r="E46" s="29">
        <v>3274835.0</v>
      </c>
      <c r="F46" s="13">
        <v>0.444</v>
      </c>
      <c r="G46" s="29">
        <v>3090.0</v>
      </c>
      <c r="H46" s="29">
        <v>905.0</v>
      </c>
      <c r="I46" s="10">
        <v>99.8</v>
      </c>
      <c r="J46" s="11">
        <v>0.24</v>
      </c>
      <c r="K46" s="8">
        <v>3272211.0</v>
      </c>
      <c r="L46" s="29">
        <v>103.0</v>
      </c>
      <c r="M46" s="13">
        <v>0.854</v>
      </c>
      <c r="N46" s="10">
        <v>14.6</v>
      </c>
      <c r="O46" s="29">
        <v>2809.0</v>
      </c>
      <c r="P46" s="8">
        <v>9.0</v>
      </c>
      <c r="Q46" s="29">
        <v>98.0</v>
      </c>
      <c r="R46" s="8">
        <v>175.0</v>
      </c>
      <c r="S46" s="11">
        <v>1.1</v>
      </c>
      <c r="T46" s="8">
        <v>156.0</v>
      </c>
      <c r="U46" s="8" t="s">
        <v>33</v>
      </c>
      <c r="V46" s="2" t="s">
        <v>353</v>
      </c>
      <c r="W46" s="2" t="s">
        <v>353</v>
      </c>
    </row>
    <row r="47">
      <c r="A47" s="2" t="s">
        <v>428</v>
      </c>
      <c r="B47" s="2" t="s">
        <v>429</v>
      </c>
      <c r="C47" s="2" t="s">
        <v>373</v>
      </c>
      <c r="D47" s="2" t="s">
        <v>351</v>
      </c>
      <c r="E47" s="29">
        <v>3420013.0</v>
      </c>
      <c r="F47" s="13">
        <v>0.472</v>
      </c>
      <c r="G47" s="29">
        <v>3096.0</v>
      </c>
      <c r="H47" s="29">
        <v>957.0</v>
      </c>
      <c r="I47" s="10">
        <v>99.5</v>
      </c>
      <c r="J47" s="11">
        <v>1.32</v>
      </c>
      <c r="K47" s="8">
        <v>3391146.0</v>
      </c>
      <c r="L47" s="29">
        <v>100.0</v>
      </c>
      <c r="M47" s="13">
        <v>0.866</v>
      </c>
      <c r="N47" s="10">
        <v>13.4</v>
      </c>
      <c r="O47" s="29">
        <v>2885.0</v>
      </c>
      <c r="P47" s="8">
        <v>8.0</v>
      </c>
      <c r="Q47" s="29">
        <v>127.0</v>
      </c>
      <c r="R47" s="8">
        <v>135.0</v>
      </c>
      <c r="S47" s="11">
        <v>1.07</v>
      </c>
      <c r="T47" s="8">
        <v>108.0</v>
      </c>
      <c r="U47" s="8" t="s">
        <v>33</v>
      </c>
      <c r="V47" s="2" t="s">
        <v>353</v>
      </c>
      <c r="W47" s="2" t="s">
        <v>353</v>
      </c>
    </row>
    <row r="48">
      <c r="A48" s="2" t="s">
        <v>430</v>
      </c>
      <c r="B48" s="2" t="s">
        <v>431</v>
      </c>
      <c r="C48" s="2" t="s">
        <v>373</v>
      </c>
      <c r="D48" s="2" t="s">
        <v>351</v>
      </c>
      <c r="E48" s="29">
        <v>3229193.0</v>
      </c>
      <c r="F48" s="13">
        <v>0.532</v>
      </c>
      <c r="G48" s="29">
        <v>2959.0</v>
      </c>
      <c r="H48" s="29">
        <v>933.0</v>
      </c>
      <c r="I48" s="10">
        <v>100.0</v>
      </c>
      <c r="J48" s="11">
        <v>1.52</v>
      </c>
      <c r="K48" s="8">
        <v>3181382.0</v>
      </c>
      <c r="L48" s="29">
        <v>128.0</v>
      </c>
      <c r="M48" s="13">
        <v>0.855</v>
      </c>
      <c r="N48" s="10">
        <v>14.5</v>
      </c>
      <c r="O48" s="29">
        <v>2831.0</v>
      </c>
      <c r="P48" s="8">
        <v>9.0</v>
      </c>
      <c r="Q48" s="29">
        <v>59.0</v>
      </c>
      <c r="R48" s="8">
        <v>101.0</v>
      </c>
      <c r="S48" s="11">
        <v>1.05</v>
      </c>
      <c r="T48" s="8">
        <v>45.0</v>
      </c>
      <c r="U48" s="8" t="s">
        <v>33</v>
      </c>
      <c r="V48" s="2" t="s">
        <v>353</v>
      </c>
      <c r="W48" s="2" t="s">
        <v>353</v>
      </c>
    </row>
    <row r="49">
      <c r="A49" s="2" t="s">
        <v>432</v>
      </c>
      <c r="B49" s="2" t="s">
        <v>433</v>
      </c>
      <c r="C49" s="2" t="s">
        <v>373</v>
      </c>
      <c r="D49" s="2" t="s">
        <v>351</v>
      </c>
      <c r="E49" s="29">
        <v>2668035.0</v>
      </c>
      <c r="F49" s="13">
        <v>0.483</v>
      </c>
      <c r="G49" s="29">
        <v>2561.0</v>
      </c>
      <c r="H49" s="29">
        <v>906.0</v>
      </c>
      <c r="I49" s="10">
        <v>99.1</v>
      </c>
      <c r="J49" s="11">
        <v>0.12</v>
      </c>
      <c r="K49" s="8">
        <v>2690392.0</v>
      </c>
      <c r="L49" s="29">
        <v>88.0</v>
      </c>
      <c r="M49" s="13">
        <v>0.87</v>
      </c>
      <c r="N49" s="10">
        <v>13.0</v>
      </c>
      <c r="O49" s="29">
        <v>2400.0</v>
      </c>
      <c r="P49" s="8">
        <v>7.0</v>
      </c>
      <c r="Q49" s="29">
        <v>11.0</v>
      </c>
      <c r="R49" s="8">
        <v>110.0</v>
      </c>
      <c r="S49" s="11">
        <v>1.07</v>
      </c>
      <c r="T49" s="8">
        <v>177.0</v>
      </c>
      <c r="U49" s="8" t="s">
        <v>33</v>
      </c>
      <c r="V49" s="2" t="s">
        <v>353</v>
      </c>
      <c r="W49" s="2" t="s">
        <v>353</v>
      </c>
    </row>
    <row r="50">
      <c r="A50" s="2" t="s">
        <v>434</v>
      </c>
      <c r="B50" s="2" t="s">
        <v>435</v>
      </c>
      <c r="C50" s="2" t="s">
        <v>373</v>
      </c>
      <c r="D50" s="2" t="s">
        <v>351</v>
      </c>
      <c r="E50" s="29">
        <v>3465753.0</v>
      </c>
      <c r="F50" s="13">
        <v>0.455</v>
      </c>
      <c r="G50" s="29">
        <v>3132.0</v>
      </c>
      <c r="H50" s="29">
        <v>955.0</v>
      </c>
      <c r="I50" s="10">
        <v>100.0</v>
      </c>
      <c r="J50" s="11">
        <v>0.0</v>
      </c>
      <c r="K50" s="8">
        <v>3465753.0</v>
      </c>
      <c r="L50" s="29">
        <v>103.0</v>
      </c>
      <c r="M50" s="13">
        <v>0.863</v>
      </c>
      <c r="N50" s="10">
        <v>13.7</v>
      </c>
      <c r="O50" s="29">
        <v>2783.0</v>
      </c>
      <c r="P50" s="8">
        <v>9.0</v>
      </c>
      <c r="Q50" s="29">
        <v>292.0</v>
      </c>
      <c r="R50" s="8">
        <v>180.0</v>
      </c>
      <c r="S50" s="11">
        <v>1.13</v>
      </c>
      <c r="T50" s="8">
        <v>153.0</v>
      </c>
      <c r="U50" s="8" t="s">
        <v>33</v>
      </c>
      <c r="V50" s="2" t="s">
        <v>353</v>
      </c>
      <c r="W50" s="2" t="s">
        <v>353</v>
      </c>
    </row>
    <row r="51">
      <c r="A51" s="2" t="s">
        <v>436</v>
      </c>
      <c r="B51" s="2" t="s">
        <v>437</v>
      </c>
      <c r="C51" s="2" t="s">
        <v>373</v>
      </c>
      <c r="D51" s="2" t="s">
        <v>351</v>
      </c>
      <c r="E51" s="29">
        <v>3138527.0</v>
      </c>
      <c r="F51" s="13">
        <v>0.444</v>
      </c>
      <c r="G51" s="29">
        <v>2853.0</v>
      </c>
      <c r="H51" s="29">
        <v>939.0</v>
      </c>
      <c r="I51" s="10">
        <v>99.8</v>
      </c>
      <c r="J51" s="11">
        <v>0.24</v>
      </c>
      <c r="K51" s="8">
        <v>3136012.0</v>
      </c>
      <c r="L51" s="29">
        <v>107.0</v>
      </c>
      <c r="M51" s="13">
        <v>0.853</v>
      </c>
      <c r="N51" s="10">
        <v>14.7</v>
      </c>
      <c r="O51" s="29">
        <v>2652.0</v>
      </c>
      <c r="P51" s="8">
        <v>10.0</v>
      </c>
      <c r="Q51" s="29">
        <v>60.0</v>
      </c>
      <c r="R51" s="8">
        <v>124.0</v>
      </c>
      <c r="S51" s="11">
        <v>1.08</v>
      </c>
      <c r="T51" s="8">
        <v>117.0</v>
      </c>
      <c r="U51" s="8" t="s">
        <v>33</v>
      </c>
      <c r="V51" s="2" t="s">
        <v>353</v>
      </c>
      <c r="W51" s="2" t="s">
        <v>353</v>
      </c>
    </row>
    <row r="52">
      <c r="A52" s="2" t="s">
        <v>438</v>
      </c>
      <c r="B52" s="2" t="s">
        <v>439</v>
      </c>
      <c r="C52" s="2" t="s">
        <v>373</v>
      </c>
      <c r="D52" s="2" t="s">
        <v>351</v>
      </c>
      <c r="E52" s="29">
        <v>2042535.0</v>
      </c>
      <c r="F52" s="13">
        <v>0.431</v>
      </c>
      <c r="G52" s="29">
        <v>2196.0</v>
      </c>
      <c r="H52" s="29">
        <v>801.0</v>
      </c>
      <c r="I52" s="10">
        <v>89.8</v>
      </c>
      <c r="J52" s="11">
        <v>1.39</v>
      </c>
      <c r="K52" s="8">
        <v>2243421.0</v>
      </c>
      <c r="L52" s="29">
        <v>88.0</v>
      </c>
      <c r="M52" s="13">
        <v>0.862</v>
      </c>
      <c r="N52" s="10">
        <v>13.8</v>
      </c>
      <c r="O52" s="29">
        <v>2074.0</v>
      </c>
      <c r="P52" s="8">
        <v>9.0</v>
      </c>
      <c r="Q52" s="29">
        <v>754.0</v>
      </c>
      <c r="R52" s="8">
        <v>94.0</v>
      </c>
      <c r="S52" s="11">
        <v>1.06</v>
      </c>
      <c r="T52" s="8" t="s">
        <v>33</v>
      </c>
      <c r="U52" s="8" t="s">
        <v>33</v>
      </c>
      <c r="V52" s="2" t="s">
        <v>353</v>
      </c>
      <c r="W52" s="2" t="s">
        <v>353</v>
      </c>
    </row>
    <row r="53">
      <c r="A53" s="2" t="s">
        <v>440</v>
      </c>
      <c r="B53" s="2" t="s">
        <v>441</v>
      </c>
      <c r="C53" s="2" t="s">
        <v>373</v>
      </c>
      <c r="D53" s="2" t="s">
        <v>351</v>
      </c>
      <c r="E53" s="29">
        <v>3310759.0</v>
      </c>
      <c r="F53" s="13">
        <v>0.537</v>
      </c>
      <c r="G53" s="29">
        <v>3060.0</v>
      </c>
      <c r="H53" s="29">
        <v>931.0</v>
      </c>
      <c r="I53" s="10">
        <v>99.5</v>
      </c>
      <c r="J53" s="11">
        <v>0.48</v>
      </c>
      <c r="K53" s="8">
        <v>3310759.0</v>
      </c>
      <c r="L53" s="29">
        <v>116.0</v>
      </c>
      <c r="M53" s="13">
        <v>0.861</v>
      </c>
      <c r="N53" s="10">
        <v>13.9</v>
      </c>
      <c r="O53" s="29">
        <v>2829.0</v>
      </c>
      <c r="P53" s="8">
        <v>8.0</v>
      </c>
      <c r="Q53" s="29">
        <v>152.0</v>
      </c>
      <c r="R53" s="8">
        <v>145.0</v>
      </c>
      <c r="S53" s="11">
        <v>1.08</v>
      </c>
      <c r="T53" s="8">
        <v>110.0</v>
      </c>
      <c r="U53" s="8" t="s">
        <v>33</v>
      </c>
      <c r="V53" s="2" t="s">
        <v>353</v>
      </c>
      <c r="W53" s="2" t="s">
        <v>353</v>
      </c>
    </row>
    <row r="54">
      <c r="A54" s="2" t="s">
        <v>442</v>
      </c>
      <c r="B54" s="2" t="s">
        <v>443</v>
      </c>
      <c r="C54" s="2" t="s">
        <v>373</v>
      </c>
      <c r="D54" s="2" t="s">
        <v>351</v>
      </c>
      <c r="E54" s="29">
        <v>3204209.0</v>
      </c>
      <c r="F54" s="13">
        <v>0.529</v>
      </c>
      <c r="G54" s="29">
        <v>2853.0</v>
      </c>
      <c r="H54" s="29">
        <v>946.0</v>
      </c>
      <c r="I54" s="10">
        <v>100.0</v>
      </c>
      <c r="J54" s="11">
        <v>0.48</v>
      </c>
      <c r="K54" s="8">
        <v>3188829.0</v>
      </c>
      <c r="L54" s="29">
        <v>135.0</v>
      </c>
      <c r="M54" s="13">
        <v>0.843</v>
      </c>
      <c r="N54" s="10">
        <v>15.7</v>
      </c>
      <c r="O54" s="29">
        <v>2708.0</v>
      </c>
      <c r="P54" s="8">
        <v>6.0</v>
      </c>
      <c r="Q54" s="29">
        <v>168.0</v>
      </c>
      <c r="R54" s="8">
        <v>105.0</v>
      </c>
      <c r="S54" s="11">
        <v>1.05</v>
      </c>
      <c r="T54" s="8">
        <v>85.0</v>
      </c>
      <c r="U54" s="8" t="s">
        <v>33</v>
      </c>
      <c r="V54" s="2" t="s">
        <v>353</v>
      </c>
      <c r="W54" s="2" t="s">
        <v>353</v>
      </c>
    </row>
    <row r="55">
      <c r="A55" s="2" t="s">
        <v>444</v>
      </c>
      <c r="B55" s="2" t="s">
        <v>445</v>
      </c>
      <c r="C55" s="2" t="s">
        <v>373</v>
      </c>
      <c r="D55" s="2" t="s">
        <v>351</v>
      </c>
      <c r="E55" s="29">
        <v>3785965.0</v>
      </c>
      <c r="F55" s="13">
        <v>0.432</v>
      </c>
      <c r="G55" s="29">
        <v>3221.0</v>
      </c>
      <c r="H55" s="29">
        <v>986.0</v>
      </c>
      <c r="I55" s="10">
        <v>99.4</v>
      </c>
      <c r="J55" s="11">
        <v>0.88</v>
      </c>
      <c r="K55" s="8">
        <v>3775300.0</v>
      </c>
      <c r="L55" s="29">
        <v>129.0</v>
      </c>
      <c r="M55" s="13">
        <v>0.839</v>
      </c>
      <c r="N55" s="10">
        <v>16.1</v>
      </c>
      <c r="O55" s="29">
        <v>3012.0</v>
      </c>
      <c r="P55" s="8">
        <v>8.0</v>
      </c>
      <c r="Q55" s="29">
        <v>706.0</v>
      </c>
      <c r="R55" s="8">
        <v>106.0</v>
      </c>
      <c r="S55" s="11">
        <v>1.07</v>
      </c>
      <c r="T55" s="8">
        <v>95.0</v>
      </c>
      <c r="U55" s="8" t="s">
        <v>33</v>
      </c>
      <c r="V55" s="2" t="s">
        <v>353</v>
      </c>
      <c r="W55" s="2" t="s">
        <v>353</v>
      </c>
    </row>
    <row r="56">
      <c r="A56" s="2" t="s">
        <v>446</v>
      </c>
      <c r="B56" s="2" t="s">
        <v>447</v>
      </c>
      <c r="C56" s="2" t="s">
        <v>373</v>
      </c>
      <c r="D56" s="2" t="s">
        <v>351</v>
      </c>
      <c r="E56" s="29">
        <v>3323034.0</v>
      </c>
      <c r="F56" s="13">
        <v>0.537</v>
      </c>
      <c r="G56" s="29">
        <v>3055.0</v>
      </c>
      <c r="H56" s="29">
        <v>940.0</v>
      </c>
      <c r="I56" s="10">
        <v>99.5</v>
      </c>
      <c r="J56" s="11">
        <v>0.48</v>
      </c>
      <c r="K56" s="8">
        <v>3323034.0</v>
      </c>
      <c r="L56" s="29">
        <v>114.0</v>
      </c>
      <c r="M56" s="13">
        <v>0.864</v>
      </c>
      <c r="N56" s="10">
        <v>13.6</v>
      </c>
      <c r="O56" s="29">
        <v>2868.0</v>
      </c>
      <c r="P56" s="8">
        <v>9.0</v>
      </c>
      <c r="Q56" s="29">
        <v>180.0</v>
      </c>
      <c r="R56" s="8">
        <v>130.0</v>
      </c>
      <c r="S56" s="11">
        <v>1.07</v>
      </c>
      <c r="T56" s="8">
        <v>95.0</v>
      </c>
      <c r="U56" s="8" t="s">
        <v>33</v>
      </c>
      <c r="V56" s="2" t="s">
        <v>353</v>
      </c>
      <c r="W56" s="2" t="s">
        <v>353</v>
      </c>
    </row>
    <row r="57">
      <c r="A57" s="2" t="s">
        <v>448</v>
      </c>
      <c r="B57" s="2" t="s">
        <v>449</v>
      </c>
      <c r="C57" s="2" t="s">
        <v>373</v>
      </c>
      <c r="D57" s="2" t="s">
        <v>351</v>
      </c>
      <c r="E57" s="29">
        <v>3205039.0</v>
      </c>
      <c r="F57" s="13">
        <v>0.466</v>
      </c>
      <c r="G57" s="29">
        <v>2955.0</v>
      </c>
      <c r="H57" s="29">
        <v>909.0</v>
      </c>
      <c r="I57" s="10">
        <v>99.5</v>
      </c>
      <c r="J57" s="11">
        <v>1.38</v>
      </c>
      <c r="K57" s="8">
        <v>3176055.0</v>
      </c>
      <c r="L57" s="29">
        <v>118.0</v>
      </c>
      <c r="M57" s="13">
        <v>0.838</v>
      </c>
      <c r="N57" s="10">
        <v>16.2</v>
      </c>
      <c r="O57" s="29">
        <v>2710.0</v>
      </c>
      <c r="P57" s="8">
        <v>8.0</v>
      </c>
      <c r="Q57" s="29">
        <v>204.0</v>
      </c>
      <c r="R57" s="8">
        <v>125.0</v>
      </c>
      <c r="S57" s="11">
        <v>1.09</v>
      </c>
      <c r="T57" s="8">
        <v>206.0</v>
      </c>
      <c r="U57" s="8" t="s">
        <v>33</v>
      </c>
      <c r="V57" s="2" t="s">
        <v>353</v>
      </c>
      <c r="W57" s="2" t="s">
        <v>353</v>
      </c>
    </row>
    <row r="58">
      <c r="A58" s="2" t="s">
        <v>450</v>
      </c>
      <c r="B58" s="2" t="s">
        <v>451</v>
      </c>
      <c r="C58" s="2" t="s">
        <v>373</v>
      </c>
      <c r="D58" s="2" t="s">
        <v>351</v>
      </c>
      <c r="E58" s="29">
        <v>2534538.0</v>
      </c>
      <c r="F58" s="13">
        <v>0.48</v>
      </c>
      <c r="G58" s="29">
        <v>2349.0</v>
      </c>
      <c r="H58" s="29">
        <v>940.0</v>
      </c>
      <c r="I58" s="10">
        <v>99.5</v>
      </c>
      <c r="J58" s="11">
        <v>0.0</v>
      </c>
      <c r="K58" s="8">
        <v>2547274.0</v>
      </c>
      <c r="L58" s="29">
        <v>88.0</v>
      </c>
      <c r="M58" s="13">
        <v>0.871</v>
      </c>
      <c r="N58" s="10">
        <v>12.9</v>
      </c>
      <c r="O58" s="29">
        <v>2231.0</v>
      </c>
      <c r="P58" s="8">
        <v>7.0</v>
      </c>
      <c r="Q58" s="29">
        <v>3.0</v>
      </c>
      <c r="R58" s="8">
        <v>77.0</v>
      </c>
      <c r="S58" s="11">
        <v>1.05</v>
      </c>
      <c r="T58" s="8">
        <v>148.0</v>
      </c>
      <c r="U58" s="8" t="s">
        <v>33</v>
      </c>
      <c r="V58" s="2" t="s">
        <v>353</v>
      </c>
      <c r="W58" s="2" t="s">
        <v>353</v>
      </c>
    </row>
    <row r="59">
      <c r="A59" s="2" t="s">
        <v>452</v>
      </c>
      <c r="B59" s="2" t="s">
        <v>453</v>
      </c>
      <c r="C59" s="2" t="s">
        <v>373</v>
      </c>
      <c r="D59" s="2" t="s">
        <v>351</v>
      </c>
      <c r="E59" s="29">
        <v>3281968.0</v>
      </c>
      <c r="F59" s="13">
        <v>0.533</v>
      </c>
      <c r="G59" s="29">
        <v>2969.0</v>
      </c>
      <c r="H59" s="29">
        <v>922.0</v>
      </c>
      <c r="I59" s="10">
        <v>100.0</v>
      </c>
      <c r="J59" s="11">
        <v>0.24</v>
      </c>
      <c r="K59" s="8">
        <v>3274091.0</v>
      </c>
      <c r="L59" s="29">
        <v>142.0</v>
      </c>
      <c r="M59" s="13">
        <v>0.834</v>
      </c>
      <c r="N59" s="10">
        <v>16.6</v>
      </c>
      <c r="O59" s="29">
        <v>2818.0</v>
      </c>
      <c r="P59" s="8">
        <v>6.0</v>
      </c>
      <c r="Q59" s="29">
        <v>220.0</v>
      </c>
      <c r="R59" s="8">
        <v>97.0</v>
      </c>
      <c r="S59" s="11">
        <v>1.05</v>
      </c>
      <c r="T59" s="8">
        <v>82.0</v>
      </c>
      <c r="U59" s="8" t="s">
        <v>33</v>
      </c>
      <c r="V59" s="2" t="s">
        <v>353</v>
      </c>
      <c r="W59" s="2" t="s">
        <v>353</v>
      </c>
    </row>
    <row r="60">
      <c r="A60" s="2" t="s">
        <v>454</v>
      </c>
      <c r="B60" s="2" t="s">
        <v>455</v>
      </c>
      <c r="C60" s="2" t="s">
        <v>373</v>
      </c>
      <c r="D60" s="2" t="s">
        <v>351</v>
      </c>
      <c r="E60" s="29">
        <v>3621160.0</v>
      </c>
      <c r="F60" s="13">
        <v>0.528</v>
      </c>
      <c r="G60" s="29">
        <v>3216.0</v>
      </c>
      <c r="H60" s="29">
        <v>951.0</v>
      </c>
      <c r="I60" s="10">
        <v>100.0</v>
      </c>
      <c r="J60" s="11">
        <v>0.24</v>
      </c>
      <c r="K60" s="8">
        <v>3613915.0</v>
      </c>
      <c r="L60" s="29">
        <v>131.0</v>
      </c>
      <c r="M60" s="13">
        <v>0.844</v>
      </c>
      <c r="N60" s="10">
        <v>15.6</v>
      </c>
      <c r="O60" s="29">
        <v>2977.0</v>
      </c>
      <c r="P60" s="8">
        <v>11.0</v>
      </c>
      <c r="Q60" s="29">
        <v>222.0</v>
      </c>
      <c r="R60" s="8">
        <v>152.0</v>
      </c>
      <c r="S60" s="11">
        <v>1.08</v>
      </c>
      <c r="T60" s="8">
        <v>62.0</v>
      </c>
      <c r="U60" s="8" t="s">
        <v>33</v>
      </c>
      <c r="V60" s="2" t="s">
        <v>353</v>
      </c>
      <c r="W60" s="2" t="s">
        <v>353</v>
      </c>
    </row>
    <row r="61">
      <c r="A61" s="2" t="s">
        <v>456</v>
      </c>
      <c r="B61" s="2" t="s">
        <v>457</v>
      </c>
      <c r="C61" s="2" t="s">
        <v>373</v>
      </c>
      <c r="D61" s="2" t="s">
        <v>351</v>
      </c>
      <c r="E61" s="29">
        <v>3032078.0</v>
      </c>
      <c r="F61" s="13">
        <v>0.537</v>
      </c>
      <c r="G61" s="29">
        <v>2797.0</v>
      </c>
      <c r="H61" s="29">
        <v>923.0</v>
      </c>
      <c r="I61" s="10">
        <v>100.0</v>
      </c>
      <c r="J61" s="11">
        <v>0.0</v>
      </c>
      <c r="K61" s="8">
        <v>3033291.0</v>
      </c>
      <c r="L61" s="29">
        <v>131.0</v>
      </c>
      <c r="M61" s="13">
        <v>0.852</v>
      </c>
      <c r="N61" s="10">
        <v>14.8</v>
      </c>
      <c r="O61" s="29">
        <v>2667.0</v>
      </c>
      <c r="P61" s="8">
        <v>9.0</v>
      </c>
      <c r="Q61" s="29">
        <v>304.0</v>
      </c>
      <c r="R61" s="8">
        <v>91.0</v>
      </c>
      <c r="S61" s="11">
        <v>1.05</v>
      </c>
      <c r="T61" s="8">
        <v>54.0</v>
      </c>
      <c r="U61" s="8" t="s">
        <v>33</v>
      </c>
      <c r="V61" s="2" t="s">
        <v>353</v>
      </c>
      <c r="W61" s="2" t="s">
        <v>353</v>
      </c>
    </row>
    <row r="62">
      <c r="A62" s="2" t="s">
        <v>458</v>
      </c>
      <c r="B62" s="2" t="s">
        <v>459</v>
      </c>
      <c r="C62" s="2" t="s">
        <v>373</v>
      </c>
      <c r="D62" s="2" t="s">
        <v>351</v>
      </c>
      <c r="E62" s="29">
        <v>3082864.0</v>
      </c>
      <c r="F62" s="13">
        <v>0.485</v>
      </c>
      <c r="G62" s="29">
        <v>2889.0</v>
      </c>
      <c r="H62" s="29">
        <v>913.0</v>
      </c>
      <c r="I62" s="10">
        <v>99.5</v>
      </c>
      <c r="J62" s="11">
        <v>1.38</v>
      </c>
      <c r="K62" s="8">
        <v>3054984.0</v>
      </c>
      <c r="L62" s="29">
        <v>95.0</v>
      </c>
      <c r="M62" s="13">
        <v>0.856</v>
      </c>
      <c r="N62" s="10">
        <v>14.4</v>
      </c>
      <c r="O62" s="29">
        <v>2589.0</v>
      </c>
      <c r="P62" s="8">
        <v>7.0</v>
      </c>
      <c r="Q62" s="29">
        <v>212.0</v>
      </c>
      <c r="R62" s="8">
        <v>112.0</v>
      </c>
      <c r="S62" s="11">
        <v>1.12</v>
      </c>
      <c r="T62" s="8">
        <v>181.0</v>
      </c>
      <c r="U62" s="8" t="s">
        <v>33</v>
      </c>
      <c r="V62" s="2" t="s">
        <v>353</v>
      </c>
      <c r="W62" s="2" t="s">
        <v>353</v>
      </c>
    </row>
    <row r="63">
      <c r="A63" s="2" t="s">
        <v>460</v>
      </c>
      <c r="B63" s="2" t="s">
        <v>461</v>
      </c>
      <c r="C63" s="2" t="s">
        <v>373</v>
      </c>
      <c r="D63" s="2" t="s">
        <v>351</v>
      </c>
      <c r="E63" s="29">
        <v>3134241.0</v>
      </c>
      <c r="F63" s="13">
        <v>0.526</v>
      </c>
      <c r="G63" s="29">
        <v>2868.0</v>
      </c>
      <c r="H63" s="29">
        <v>920.0</v>
      </c>
      <c r="I63" s="10">
        <v>100.0</v>
      </c>
      <c r="J63" s="11">
        <v>0.32</v>
      </c>
      <c r="K63" s="8">
        <v>3124211.0</v>
      </c>
      <c r="L63" s="29">
        <v>134.0</v>
      </c>
      <c r="M63" s="13">
        <v>0.842</v>
      </c>
      <c r="N63" s="10">
        <v>15.8</v>
      </c>
      <c r="O63" s="29">
        <v>2697.0</v>
      </c>
      <c r="P63" s="8">
        <v>6.0</v>
      </c>
      <c r="Q63" s="29">
        <v>170.0</v>
      </c>
      <c r="R63" s="8">
        <v>126.0</v>
      </c>
      <c r="S63" s="11">
        <v>1.06</v>
      </c>
      <c r="T63" s="8">
        <v>85.0</v>
      </c>
      <c r="U63" s="8" t="s">
        <v>33</v>
      </c>
      <c r="V63" s="2" t="s">
        <v>353</v>
      </c>
      <c r="W63" s="2" t="s">
        <v>353</v>
      </c>
    </row>
    <row r="64">
      <c r="A64" s="2" t="s">
        <v>462</v>
      </c>
      <c r="B64" s="2" t="s">
        <v>463</v>
      </c>
      <c r="C64" s="2" t="s">
        <v>373</v>
      </c>
      <c r="D64" s="2" t="s">
        <v>351</v>
      </c>
      <c r="E64" s="29">
        <v>3515922.0</v>
      </c>
      <c r="F64" s="13">
        <v>0.529</v>
      </c>
      <c r="G64" s="29">
        <v>3091.0</v>
      </c>
      <c r="H64" s="29">
        <v>955.0</v>
      </c>
      <c r="I64" s="10">
        <v>99.7</v>
      </c>
      <c r="J64" s="11">
        <v>0.27</v>
      </c>
      <c r="K64" s="8">
        <v>3516275.0</v>
      </c>
      <c r="L64" s="29">
        <v>144.0</v>
      </c>
      <c r="M64" s="13">
        <v>0.84</v>
      </c>
      <c r="N64" s="10">
        <v>16.0</v>
      </c>
      <c r="O64" s="29">
        <v>2889.0</v>
      </c>
      <c r="P64" s="8">
        <v>10.0</v>
      </c>
      <c r="Q64" s="29">
        <v>9.0</v>
      </c>
      <c r="R64" s="8">
        <v>146.0</v>
      </c>
      <c r="S64" s="11">
        <v>1.07</v>
      </c>
      <c r="T64" s="8">
        <v>63.0</v>
      </c>
      <c r="U64" s="8" t="s">
        <v>33</v>
      </c>
      <c r="V64" s="2" t="s">
        <v>353</v>
      </c>
      <c r="W64" s="2" t="s">
        <v>353</v>
      </c>
    </row>
    <row r="65">
      <c r="A65" s="2" t="s">
        <v>464</v>
      </c>
      <c r="B65" s="2" t="s">
        <v>391</v>
      </c>
      <c r="C65" s="2" t="s">
        <v>373</v>
      </c>
      <c r="D65" s="2" t="s">
        <v>351</v>
      </c>
      <c r="E65" s="29">
        <v>3238349.0</v>
      </c>
      <c r="F65" s="13">
        <v>0.444</v>
      </c>
      <c r="G65" s="29">
        <v>3036.0</v>
      </c>
      <c r="H65" s="29">
        <v>916.0</v>
      </c>
      <c r="I65" s="10">
        <v>99.8</v>
      </c>
      <c r="J65" s="11">
        <v>0.24</v>
      </c>
      <c r="K65" s="8">
        <v>3238349.0</v>
      </c>
      <c r="L65" s="29">
        <v>102.0</v>
      </c>
      <c r="M65" s="13">
        <v>0.858</v>
      </c>
      <c r="N65" s="10">
        <v>14.2</v>
      </c>
      <c r="O65" s="29">
        <v>2772.0</v>
      </c>
      <c r="P65" s="8">
        <v>10.0</v>
      </c>
      <c r="Q65" s="29">
        <v>19.0</v>
      </c>
      <c r="R65" s="8">
        <v>156.0</v>
      </c>
      <c r="S65" s="11">
        <v>1.1</v>
      </c>
      <c r="T65" s="8">
        <v>124.0</v>
      </c>
      <c r="U65" s="8" t="s">
        <v>33</v>
      </c>
      <c r="V65" s="2" t="s">
        <v>353</v>
      </c>
      <c r="W65" s="2" t="s">
        <v>353</v>
      </c>
    </row>
    <row r="66">
      <c r="A66" s="2" t="s">
        <v>465</v>
      </c>
      <c r="B66" s="2" t="s">
        <v>466</v>
      </c>
      <c r="C66" s="2" t="s">
        <v>373</v>
      </c>
      <c r="D66" s="2" t="s">
        <v>351</v>
      </c>
      <c r="E66" s="29">
        <v>3660956.0</v>
      </c>
      <c r="F66" s="13">
        <v>0.444</v>
      </c>
      <c r="G66" s="29">
        <v>3324.0</v>
      </c>
      <c r="H66" s="29">
        <v>873.0</v>
      </c>
      <c r="I66" s="10">
        <v>99.8</v>
      </c>
      <c r="J66" s="11">
        <v>2.27</v>
      </c>
      <c r="K66" s="8">
        <v>3586460.0</v>
      </c>
      <c r="L66" s="29">
        <v>147.0</v>
      </c>
      <c r="M66" s="13">
        <v>0.792</v>
      </c>
      <c r="N66" s="10">
        <v>20.8</v>
      </c>
      <c r="O66" s="29">
        <v>2880.0</v>
      </c>
      <c r="P66" s="8">
        <v>7.0</v>
      </c>
      <c r="Q66" s="29">
        <v>169.0</v>
      </c>
      <c r="R66" s="8">
        <v>193.0</v>
      </c>
      <c r="S66" s="11">
        <v>1.15</v>
      </c>
      <c r="T66" s="8">
        <v>150.0</v>
      </c>
      <c r="U66" s="8" t="s">
        <v>33</v>
      </c>
      <c r="V66" s="2" t="s">
        <v>353</v>
      </c>
      <c r="W66" s="2" t="s">
        <v>353</v>
      </c>
    </row>
    <row r="67">
      <c r="A67" s="2" t="s">
        <v>467</v>
      </c>
      <c r="B67" s="2" t="s">
        <v>468</v>
      </c>
      <c r="C67" s="2" t="s">
        <v>373</v>
      </c>
      <c r="D67" s="2" t="s">
        <v>351</v>
      </c>
      <c r="E67" s="29">
        <v>3323109.0</v>
      </c>
      <c r="F67" s="13">
        <v>0.484</v>
      </c>
      <c r="G67" s="29">
        <v>3121.0</v>
      </c>
      <c r="H67" s="29">
        <v>935.0</v>
      </c>
      <c r="I67" s="10">
        <v>99.8</v>
      </c>
      <c r="J67" s="11">
        <v>0.0</v>
      </c>
      <c r="K67" s="8">
        <v>3331104.0</v>
      </c>
      <c r="L67" s="29">
        <v>92.5</v>
      </c>
      <c r="M67" s="13">
        <v>0.878</v>
      </c>
      <c r="N67" s="10">
        <v>12.2</v>
      </c>
      <c r="O67" s="29">
        <v>2856.0</v>
      </c>
      <c r="P67" s="8">
        <v>10.0</v>
      </c>
      <c r="Q67" s="29">
        <v>2.0</v>
      </c>
      <c r="R67" s="8">
        <v>173.0</v>
      </c>
      <c r="S67" s="11">
        <v>1.09</v>
      </c>
      <c r="T67" s="8">
        <v>114.0</v>
      </c>
      <c r="U67" s="8" t="s">
        <v>33</v>
      </c>
      <c r="V67" s="2" t="s">
        <v>353</v>
      </c>
      <c r="W67" s="2" t="s">
        <v>353</v>
      </c>
    </row>
    <row r="68">
      <c r="A68" s="2" t="s">
        <v>469</v>
      </c>
      <c r="B68" s="2" t="s">
        <v>470</v>
      </c>
      <c r="C68" s="2" t="s">
        <v>373</v>
      </c>
      <c r="D68" s="2" t="s">
        <v>351</v>
      </c>
      <c r="E68" s="29">
        <v>2760276.0</v>
      </c>
      <c r="F68" s="13">
        <v>0.507</v>
      </c>
      <c r="G68" s="29">
        <v>2567.0</v>
      </c>
      <c r="H68" s="29">
        <v>947.0</v>
      </c>
      <c r="I68" s="10">
        <v>100.0</v>
      </c>
      <c r="J68" s="11">
        <v>2.16</v>
      </c>
      <c r="K68" s="8">
        <v>2701464.0</v>
      </c>
      <c r="L68" s="29">
        <v>94.0</v>
      </c>
      <c r="M68" s="13">
        <v>0.881</v>
      </c>
      <c r="N68" s="10">
        <v>11.9</v>
      </c>
      <c r="O68" s="29">
        <v>2406.0</v>
      </c>
      <c r="P68" s="8">
        <v>28.0</v>
      </c>
      <c r="Q68" s="29">
        <v>0.0</v>
      </c>
      <c r="R68" s="8">
        <v>116.0</v>
      </c>
      <c r="S68" s="11">
        <v>1.07</v>
      </c>
      <c r="T68" s="8">
        <v>101.0</v>
      </c>
      <c r="U68" s="8" t="s">
        <v>33</v>
      </c>
      <c r="V68" s="2" t="s">
        <v>353</v>
      </c>
      <c r="W68" s="2" t="s">
        <v>353</v>
      </c>
    </row>
    <row r="69">
      <c r="A69" s="2" t="s">
        <v>471</v>
      </c>
      <c r="B69" s="2" t="s">
        <v>472</v>
      </c>
      <c r="C69" s="2" t="s">
        <v>373</v>
      </c>
      <c r="D69" s="2" t="s">
        <v>351</v>
      </c>
      <c r="E69" s="29">
        <v>2418608.0</v>
      </c>
      <c r="F69" s="13">
        <v>0.481</v>
      </c>
      <c r="G69" s="29">
        <v>2251.0</v>
      </c>
      <c r="H69" s="29">
        <v>934.0</v>
      </c>
      <c r="I69" s="10">
        <v>99.1</v>
      </c>
      <c r="J69" s="11">
        <v>0.0</v>
      </c>
      <c r="K69" s="8">
        <v>2441805.0</v>
      </c>
      <c r="L69" s="29">
        <v>88.0</v>
      </c>
      <c r="M69" s="13">
        <v>0.87</v>
      </c>
      <c r="N69" s="10">
        <v>13.0</v>
      </c>
      <c r="O69" s="29">
        <v>2130.0</v>
      </c>
      <c r="P69" s="8">
        <v>7.0</v>
      </c>
      <c r="Q69" s="29">
        <v>46.0</v>
      </c>
      <c r="R69" s="8">
        <v>68.0</v>
      </c>
      <c r="S69" s="11">
        <v>1.06</v>
      </c>
      <c r="T69" s="8">
        <v>144.0</v>
      </c>
      <c r="U69" s="8" t="s">
        <v>33</v>
      </c>
      <c r="V69" s="2" t="s">
        <v>353</v>
      </c>
      <c r="W69" s="2" t="s">
        <v>353</v>
      </c>
    </row>
    <row r="70">
      <c r="A70" s="2" t="s">
        <v>473</v>
      </c>
      <c r="B70" s="2" t="s">
        <v>474</v>
      </c>
      <c r="C70" s="2" t="s">
        <v>373</v>
      </c>
      <c r="D70" s="2" t="s">
        <v>351</v>
      </c>
      <c r="E70" s="29">
        <v>3211662.0</v>
      </c>
      <c r="F70" s="13">
        <v>0.528</v>
      </c>
      <c r="G70" s="29">
        <v>2924.0</v>
      </c>
      <c r="H70" s="29">
        <v>938.0</v>
      </c>
      <c r="I70" s="10">
        <v>99.5</v>
      </c>
      <c r="J70" s="11">
        <v>1.14</v>
      </c>
      <c r="K70" s="8">
        <v>3190363.0</v>
      </c>
      <c r="L70" s="29">
        <v>120.0</v>
      </c>
      <c r="M70" s="13">
        <v>0.854</v>
      </c>
      <c r="N70" s="10">
        <v>14.6</v>
      </c>
      <c r="O70" s="29">
        <v>2749.0</v>
      </c>
      <c r="P70" s="8">
        <v>6.0</v>
      </c>
      <c r="Q70" s="29">
        <v>533.0</v>
      </c>
      <c r="R70" s="8">
        <v>91.0</v>
      </c>
      <c r="S70" s="11">
        <v>1.06</v>
      </c>
      <c r="T70" s="8">
        <v>109.0</v>
      </c>
      <c r="U70" s="8" t="s">
        <v>33</v>
      </c>
      <c r="V70" s="2" t="s">
        <v>353</v>
      </c>
      <c r="W70" s="2" t="s">
        <v>353</v>
      </c>
    </row>
    <row r="71">
      <c r="A71" s="2" t="s">
        <v>475</v>
      </c>
      <c r="B71" s="2" t="s">
        <v>476</v>
      </c>
      <c r="C71" s="2" t="s">
        <v>373</v>
      </c>
      <c r="D71" s="2" t="s">
        <v>351</v>
      </c>
      <c r="E71" s="29">
        <v>3233933.0</v>
      </c>
      <c r="F71" s="13">
        <v>0.445</v>
      </c>
      <c r="G71" s="29">
        <v>3020.0</v>
      </c>
      <c r="H71" s="29">
        <v>871.0</v>
      </c>
      <c r="I71" s="10">
        <v>99.8</v>
      </c>
      <c r="J71" s="11">
        <v>2.67</v>
      </c>
      <c r="K71" s="8">
        <v>3155159.0</v>
      </c>
      <c r="L71" s="29">
        <v>129.0</v>
      </c>
      <c r="M71" s="13">
        <v>0.814</v>
      </c>
      <c r="N71" s="10">
        <v>18.6</v>
      </c>
      <c r="O71" s="29">
        <v>2650.0</v>
      </c>
      <c r="P71" s="8">
        <v>8.0</v>
      </c>
      <c r="Q71" s="29">
        <v>345.0</v>
      </c>
      <c r="R71" s="8">
        <v>148.0</v>
      </c>
      <c r="S71" s="11">
        <v>1.14</v>
      </c>
      <c r="T71" s="8">
        <v>186.0</v>
      </c>
      <c r="U71" s="8" t="s">
        <v>33</v>
      </c>
      <c r="V71" s="2" t="s">
        <v>353</v>
      </c>
      <c r="W71" s="2" t="s">
        <v>353</v>
      </c>
    </row>
    <row r="72">
      <c r="A72" s="2" t="s">
        <v>477</v>
      </c>
      <c r="B72" s="2" t="s">
        <v>478</v>
      </c>
      <c r="C72" s="2" t="s">
        <v>373</v>
      </c>
      <c r="D72" s="2" t="s">
        <v>351</v>
      </c>
      <c r="E72" s="29">
        <v>3317747.0</v>
      </c>
      <c r="F72" s="13">
        <v>0.465</v>
      </c>
      <c r="G72" s="29">
        <v>3030.0</v>
      </c>
      <c r="H72" s="29">
        <v>913.0</v>
      </c>
      <c r="I72" s="10">
        <v>99.0</v>
      </c>
      <c r="J72" s="11">
        <v>1.94</v>
      </c>
      <c r="K72" s="8">
        <v>3284918.0</v>
      </c>
      <c r="L72" s="29">
        <v>119.0</v>
      </c>
      <c r="M72" s="13">
        <v>0.834</v>
      </c>
      <c r="N72" s="10">
        <v>16.6</v>
      </c>
      <c r="O72" s="29">
        <v>2772.0</v>
      </c>
      <c r="P72" s="8">
        <v>8.0</v>
      </c>
      <c r="Q72" s="29">
        <v>219.0</v>
      </c>
      <c r="R72" s="8">
        <v>124.0</v>
      </c>
      <c r="S72" s="11">
        <v>1.09</v>
      </c>
      <c r="T72" s="8">
        <v>222.0</v>
      </c>
      <c r="U72" s="8" t="s">
        <v>33</v>
      </c>
      <c r="V72" s="2" t="s">
        <v>353</v>
      </c>
      <c r="W72" s="2" t="s">
        <v>353</v>
      </c>
    </row>
    <row r="73">
      <c r="A73" s="2" t="s">
        <v>479</v>
      </c>
      <c r="B73" s="2" t="s">
        <v>480</v>
      </c>
      <c r="C73" s="2" t="s">
        <v>373</v>
      </c>
      <c r="D73" s="2" t="s">
        <v>351</v>
      </c>
      <c r="E73" s="29">
        <v>3213405.0</v>
      </c>
      <c r="F73" s="13">
        <v>0.54</v>
      </c>
      <c r="G73" s="29">
        <v>2919.0</v>
      </c>
      <c r="H73" s="29">
        <v>943.0</v>
      </c>
      <c r="I73" s="10">
        <v>99.5</v>
      </c>
      <c r="J73" s="11">
        <v>0.48</v>
      </c>
      <c r="K73" s="8">
        <v>3213405.0</v>
      </c>
      <c r="L73" s="29">
        <v>120.5</v>
      </c>
      <c r="M73" s="13">
        <v>0.856</v>
      </c>
      <c r="N73" s="10">
        <v>14.4</v>
      </c>
      <c r="O73" s="29">
        <v>2740.0</v>
      </c>
      <c r="P73" s="8">
        <v>8.0</v>
      </c>
      <c r="Q73" s="29">
        <v>96.0</v>
      </c>
      <c r="R73" s="8">
        <v>125.0</v>
      </c>
      <c r="S73" s="11">
        <v>1.07</v>
      </c>
      <c r="T73" s="8">
        <v>85.0</v>
      </c>
      <c r="U73" s="8" t="s">
        <v>33</v>
      </c>
      <c r="V73" s="2" t="s">
        <v>353</v>
      </c>
      <c r="W73" s="2" t="s">
        <v>353</v>
      </c>
    </row>
    <row r="74">
      <c r="A74" s="2" t="s">
        <v>481</v>
      </c>
      <c r="B74" s="2" t="s">
        <v>482</v>
      </c>
      <c r="C74" s="2" t="s">
        <v>373</v>
      </c>
      <c r="D74" s="2" t="s">
        <v>351</v>
      </c>
      <c r="E74" s="29">
        <v>3157522.0</v>
      </c>
      <c r="F74" s="13">
        <v>0.538</v>
      </c>
      <c r="G74" s="29">
        <v>2856.0</v>
      </c>
      <c r="H74" s="29">
        <v>948.0</v>
      </c>
      <c r="I74" s="10">
        <v>99.5</v>
      </c>
      <c r="J74" s="11">
        <v>0.48</v>
      </c>
      <c r="K74" s="8">
        <v>3157522.0</v>
      </c>
      <c r="L74" s="29">
        <v>116.0</v>
      </c>
      <c r="M74" s="13">
        <v>0.858</v>
      </c>
      <c r="N74" s="10">
        <v>14.2</v>
      </c>
      <c r="O74" s="29">
        <v>2696.0</v>
      </c>
      <c r="P74" s="8">
        <v>8.0</v>
      </c>
      <c r="Q74" s="29">
        <v>19.0</v>
      </c>
      <c r="R74" s="8">
        <v>108.0</v>
      </c>
      <c r="S74" s="11">
        <v>1.06</v>
      </c>
      <c r="T74" s="8">
        <v>76.0</v>
      </c>
      <c r="U74" s="8" t="s">
        <v>33</v>
      </c>
      <c r="V74" s="2" t="s">
        <v>353</v>
      </c>
      <c r="W74" s="2" t="s">
        <v>353</v>
      </c>
    </row>
    <row r="75">
      <c r="A75" s="2" t="s">
        <v>483</v>
      </c>
      <c r="B75" s="2" t="s">
        <v>484</v>
      </c>
      <c r="C75" s="2" t="s">
        <v>373</v>
      </c>
      <c r="D75" s="2" t="s">
        <v>351</v>
      </c>
      <c r="E75" s="29">
        <v>3186494.0</v>
      </c>
      <c r="F75" s="13">
        <v>0.453</v>
      </c>
      <c r="G75" s="29">
        <v>2942.0</v>
      </c>
      <c r="H75" s="29">
        <v>932.0</v>
      </c>
      <c r="I75" s="10">
        <v>100.0</v>
      </c>
      <c r="J75" s="11">
        <v>0.48</v>
      </c>
      <c r="K75" s="8">
        <v>3171199.0</v>
      </c>
      <c r="L75" s="29">
        <v>103.0</v>
      </c>
      <c r="M75" s="13">
        <v>0.86</v>
      </c>
      <c r="N75" s="10">
        <v>14.0</v>
      </c>
      <c r="O75" s="29">
        <v>2675.0</v>
      </c>
      <c r="P75" s="8">
        <v>9.0</v>
      </c>
      <c r="Q75" s="29">
        <v>148.0</v>
      </c>
      <c r="R75" s="8">
        <v>171.0</v>
      </c>
      <c r="S75" s="11">
        <v>1.1</v>
      </c>
      <c r="T75" s="8">
        <v>121.0</v>
      </c>
      <c r="U75" s="8" t="s">
        <v>33</v>
      </c>
      <c r="V75" s="2" t="s">
        <v>353</v>
      </c>
      <c r="W75" s="2" t="s">
        <v>353</v>
      </c>
    </row>
    <row r="76">
      <c r="A76" s="2" t="s">
        <v>485</v>
      </c>
      <c r="B76" s="2" t="s">
        <v>486</v>
      </c>
      <c r="C76" s="2" t="s">
        <v>373</v>
      </c>
      <c r="D76" s="2" t="s">
        <v>351</v>
      </c>
      <c r="E76" s="29">
        <v>2519946.0</v>
      </c>
      <c r="F76" s="13">
        <v>0.48</v>
      </c>
      <c r="G76" s="29">
        <v>2367.0</v>
      </c>
      <c r="H76" s="29">
        <v>928.0</v>
      </c>
      <c r="I76" s="10">
        <v>99.5</v>
      </c>
      <c r="J76" s="11">
        <v>0.59</v>
      </c>
      <c r="K76" s="8">
        <v>2516908.0</v>
      </c>
      <c r="L76" s="29">
        <v>88.0</v>
      </c>
      <c r="M76" s="13">
        <v>0.871</v>
      </c>
      <c r="N76" s="10">
        <v>12.9</v>
      </c>
      <c r="O76" s="29">
        <v>2214.0</v>
      </c>
      <c r="P76" s="8">
        <v>7.0</v>
      </c>
      <c r="Q76" s="29">
        <v>47.0</v>
      </c>
      <c r="R76" s="8">
        <v>88.0</v>
      </c>
      <c r="S76" s="11">
        <v>1.07</v>
      </c>
      <c r="T76" s="8">
        <v>150.0</v>
      </c>
      <c r="U76" s="8" t="s">
        <v>33</v>
      </c>
      <c r="V76" s="2" t="s">
        <v>353</v>
      </c>
      <c r="W76" s="2" t="s">
        <v>353</v>
      </c>
    </row>
    <row r="77">
      <c r="A77" s="2" t="s">
        <v>487</v>
      </c>
      <c r="B77" s="2" t="s">
        <v>488</v>
      </c>
      <c r="C77" s="2" t="s">
        <v>373</v>
      </c>
      <c r="D77" s="2" t="s">
        <v>351</v>
      </c>
      <c r="E77" s="29">
        <v>3098034.0</v>
      </c>
      <c r="F77" s="13">
        <v>0.532</v>
      </c>
      <c r="G77" s="29">
        <v>2835.0</v>
      </c>
      <c r="H77" s="29">
        <v>926.0</v>
      </c>
      <c r="I77" s="10">
        <v>99.0</v>
      </c>
      <c r="J77" s="11">
        <v>0.91</v>
      </c>
      <c r="K77" s="8">
        <v>3099598.0</v>
      </c>
      <c r="L77" s="29">
        <v>127.0</v>
      </c>
      <c r="M77" s="13">
        <v>0.848</v>
      </c>
      <c r="N77" s="10">
        <v>15.2</v>
      </c>
      <c r="O77" s="29">
        <v>2714.0</v>
      </c>
      <c r="P77" s="8">
        <v>7.0</v>
      </c>
      <c r="Q77" s="29">
        <v>328.0</v>
      </c>
      <c r="R77" s="8">
        <v>81.0</v>
      </c>
      <c r="S77" s="11">
        <v>1.04</v>
      </c>
      <c r="T77" s="8">
        <v>59.0</v>
      </c>
      <c r="U77" s="8" t="s">
        <v>33</v>
      </c>
      <c r="V77" s="2" t="s">
        <v>353</v>
      </c>
      <c r="W77" s="2" t="s">
        <v>353</v>
      </c>
    </row>
    <row r="78">
      <c r="A78" s="2" t="s">
        <v>489</v>
      </c>
      <c r="B78" s="2" t="s">
        <v>490</v>
      </c>
      <c r="C78" s="2" t="s">
        <v>373</v>
      </c>
      <c r="D78" s="2" t="s">
        <v>351</v>
      </c>
      <c r="E78" s="29">
        <v>3496909.0</v>
      </c>
      <c r="F78" s="13">
        <v>0.464</v>
      </c>
      <c r="G78" s="29">
        <v>3231.0</v>
      </c>
      <c r="H78" s="29">
        <v>940.0</v>
      </c>
      <c r="I78" s="10">
        <v>99.9</v>
      </c>
      <c r="J78" s="11">
        <v>0.88</v>
      </c>
      <c r="K78" s="8">
        <v>3470301.0</v>
      </c>
      <c r="L78" s="29">
        <v>102.0</v>
      </c>
      <c r="M78" s="13">
        <v>0.868</v>
      </c>
      <c r="N78" s="10">
        <v>13.2</v>
      </c>
      <c r="O78" s="29">
        <v>3051.0</v>
      </c>
      <c r="P78" s="8">
        <v>9.0</v>
      </c>
      <c r="Q78" s="29">
        <v>266.0</v>
      </c>
      <c r="R78" s="8">
        <v>133.0</v>
      </c>
      <c r="S78" s="11">
        <v>1.06</v>
      </c>
      <c r="T78" s="8">
        <v>77.0</v>
      </c>
      <c r="U78" s="8" t="s">
        <v>33</v>
      </c>
      <c r="V78" s="2" t="s">
        <v>353</v>
      </c>
      <c r="W78" s="2" t="s">
        <v>353</v>
      </c>
    </row>
    <row r="79">
      <c r="A79" s="2" t="s">
        <v>491</v>
      </c>
      <c r="B79" s="2" t="s">
        <v>492</v>
      </c>
      <c r="C79" s="2" t="s">
        <v>373</v>
      </c>
      <c r="D79" s="2" t="s">
        <v>351</v>
      </c>
      <c r="E79" s="29">
        <v>3572403.0</v>
      </c>
      <c r="F79" s="13">
        <v>0.531</v>
      </c>
      <c r="G79" s="29">
        <v>3362.0</v>
      </c>
      <c r="H79" s="29">
        <v>904.0</v>
      </c>
      <c r="I79" s="10">
        <v>99.4</v>
      </c>
      <c r="J79" s="11">
        <v>0.72</v>
      </c>
      <c r="K79" s="8">
        <v>3567014.0</v>
      </c>
      <c r="L79" s="29">
        <v>118.0</v>
      </c>
      <c r="M79" s="13">
        <v>0.851</v>
      </c>
      <c r="N79" s="10">
        <v>14.9</v>
      </c>
      <c r="O79" s="29">
        <v>3073.0</v>
      </c>
      <c r="P79" s="8">
        <v>9.0</v>
      </c>
      <c r="Q79" s="29">
        <v>333.0</v>
      </c>
      <c r="R79" s="8">
        <v>179.0</v>
      </c>
      <c r="S79" s="11">
        <v>1.09</v>
      </c>
      <c r="T79" s="8">
        <v>98.0</v>
      </c>
      <c r="U79" s="8" t="s">
        <v>33</v>
      </c>
      <c r="V79" s="2" t="s">
        <v>353</v>
      </c>
      <c r="W79" s="2" t="s">
        <v>353</v>
      </c>
    </row>
    <row r="80">
      <c r="A80" s="2" t="s">
        <v>493</v>
      </c>
      <c r="B80" s="2" t="s">
        <v>494</v>
      </c>
      <c r="C80" s="2" t="s">
        <v>373</v>
      </c>
      <c r="D80" s="2" t="s">
        <v>351</v>
      </c>
      <c r="E80" s="29">
        <v>3338551.0</v>
      </c>
      <c r="F80" s="13">
        <v>0.484</v>
      </c>
      <c r="G80" s="29">
        <v>3128.0</v>
      </c>
      <c r="H80" s="29">
        <v>937.0</v>
      </c>
      <c r="I80" s="10">
        <v>99.8</v>
      </c>
      <c r="J80" s="11">
        <v>0.0</v>
      </c>
      <c r="K80" s="8">
        <v>3346583.0</v>
      </c>
      <c r="L80" s="29">
        <v>92.0</v>
      </c>
      <c r="M80" s="13">
        <v>0.878</v>
      </c>
      <c r="N80" s="10">
        <v>12.2</v>
      </c>
      <c r="O80" s="29">
        <v>2867.0</v>
      </c>
      <c r="P80" s="8">
        <v>10.0</v>
      </c>
      <c r="Q80" s="29">
        <v>4.0</v>
      </c>
      <c r="R80" s="8">
        <v>170.0</v>
      </c>
      <c r="S80" s="11">
        <v>1.09</v>
      </c>
      <c r="T80" s="8">
        <v>116.0</v>
      </c>
      <c r="U80" s="8" t="s">
        <v>33</v>
      </c>
      <c r="V80" s="2" t="s">
        <v>353</v>
      </c>
      <c r="W80" s="2" t="s">
        <v>353</v>
      </c>
    </row>
    <row r="81">
      <c r="A81" s="2" t="s">
        <v>495</v>
      </c>
      <c r="B81" s="2" t="s">
        <v>496</v>
      </c>
      <c r="C81" s="2" t="s">
        <v>373</v>
      </c>
      <c r="D81" s="2" t="s">
        <v>351</v>
      </c>
      <c r="E81" s="29">
        <v>3267734.0</v>
      </c>
      <c r="F81" s="13">
        <v>0.532</v>
      </c>
      <c r="G81" s="29">
        <v>3001.0</v>
      </c>
      <c r="H81" s="29">
        <v>926.0</v>
      </c>
      <c r="I81" s="10">
        <v>100.0</v>
      </c>
      <c r="J81" s="11">
        <v>1.59</v>
      </c>
      <c r="K81" s="8">
        <v>3217064.0</v>
      </c>
      <c r="L81" s="29">
        <v>129.0</v>
      </c>
      <c r="M81" s="13">
        <v>0.85</v>
      </c>
      <c r="N81" s="10">
        <v>15.0</v>
      </c>
      <c r="O81" s="29">
        <v>2863.0</v>
      </c>
      <c r="P81" s="8">
        <v>8.0</v>
      </c>
      <c r="Q81" s="29">
        <v>300.0</v>
      </c>
      <c r="R81" s="8">
        <v>96.0</v>
      </c>
      <c r="S81" s="11">
        <v>1.05</v>
      </c>
      <c r="T81" s="8">
        <v>60.0</v>
      </c>
      <c r="U81" s="8" t="s">
        <v>33</v>
      </c>
      <c r="V81" s="2" t="s">
        <v>353</v>
      </c>
      <c r="W81" s="2" t="s">
        <v>353</v>
      </c>
    </row>
    <row r="82">
      <c r="A82" s="2" t="s">
        <v>497</v>
      </c>
      <c r="B82" s="2" t="s">
        <v>498</v>
      </c>
      <c r="C82" s="2" t="s">
        <v>373</v>
      </c>
      <c r="D82" s="2" t="s">
        <v>351</v>
      </c>
      <c r="E82" s="29">
        <v>3337185.0</v>
      </c>
      <c r="F82" s="13">
        <v>0.444</v>
      </c>
      <c r="G82" s="29">
        <v>3117.0</v>
      </c>
      <c r="H82" s="29">
        <v>914.0</v>
      </c>
      <c r="I82" s="10">
        <v>99.6</v>
      </c>
      <c r="J82" s="11">
        <v>0.24</v>
      </c>
      <c r="K82" s="8">
        <v>3342546.0</v>
      </c>
      <c r="L82" s="29">
        <v>105.0</v>
      </c>
      <c r="M82" s="13">
        <v>0.853</v>
      </c>
      <c r="N82" s="10">
        <v>14.7</v>
      </c>
      <c r="O82" s="29">
        <v>2810.0</v>
      </c>
      <c r="P82" s="8">
        <v>10.0</v>
      </c>
      <c r="Q82" s="29">
        <v>134.0</v>
      </c>
      <c r="R82" s="8">
        <v>184.0</v>
      </c>
      <c r="S82" s="11">
        <v>1.11</v>
      </c>
      <c r="T82" s="8">
        <v>170.0</v>
      </c>
      <c r="U82" s="8" t="s">
        <v>33</v>
      </c>
      <c r="V82" s="2" t="s">
        <v>353</v>
      </c>
      <c r="W82" s="2" t="s">
        <v>353</v>
      </c>
    </row>
    <row r="83">
      <c r="A83" s="2" t="s">
        <v>499</v>
      </c>
      <c r="B83" s="2" t="s">
        <v>500</v>
      </c>
      <c r="C83" s="2" t="s">
        <v>373</v>
      </c>
      <c r="D83" s="2" t="s">
        <v>351</v>
      </c>
      <c r="E83" s="29">
        <v>3244868.0</v>
      </c>
      <c r="F83" s="13">
        <v>0.474</v>
      </c>
      <c r="G83" s="29">
        <v>2961.0</v>
      </c>
      <c r="H83" s="29">
        <v>925.0</v>
      </c>
      <c r="I83" s="10">
        <v>99.4</v>
      </c>
      <c r="J83" s="11">
        <v>0.4</v>
      </c>
      <c r="K83" s="8">
        <v>3251397.0</v>
      </c>
      <c r="L83" s="29">
        <v>113.0</v>
      </c>
      <c r="M83" s="13">
        <v>0.844</v>
      </c>
      <c r="N83" s="10">
        <v>15.6</v>
      </c>
      <c r="O83" s="29">
        <v>2742.0</v>
      </c>
      <c r="P83" s="8">
        <v>7.0</v>
      </c>
      <c r="Q83" s="29">
        <v>297.0</v>
      </c>
      <c r="R83" s="8">
        <v>109.0</v>
      </c>
      <c r="S83" s="11">
        <v>1.08</v>
      </c>
      <c r="T83" s="8">
        <v>139.0</v>
      </c>
      <c r="U83" s="8" t="s">
        <v>33</v>
      </c>
      <c r="V83" s="2" t="s">
        <v>353</v>
      </c>
      <c r="W83" s="2" t="s">
        <v>353</v>
      </c>
    </row>
    <row r="84">
      <c r="A84" s="2" t="s">
        <v>501</v>
      </c>
      <c r="B84" s="2" t="s">
        <v>502</v>
      </c>
      <c r="C84" s="2" t="s">
        <v>373</v>
      </c>
      <c r="D84" s="2" t="s">
        <v>351</v>
      </c>
      <c r="E84" s="29">
        <v>3195397.0</v>
      </c>
      <c r="F84" s="13">
        <v>0.533</v>
      </c>
      <c r="G84" s="29">
        <v>2921.0</v>
      </c>
      <c r="H84" s="29">
        <v>934.0</v>
      </c>
      <c r="I84" s="10">
        <v>99.5</v>
      </c>
      <c r="J84" s="11">
        <v>0.48</v>
      </c>
      <c r="K84" s="8">
        <v>3195397.0</v>
      </c>
      <c r="L84" s="29">
        <v>119.0</v>
      </c>
      <c r="M84" s="13">
        <v>0.854</v>
      </c>
      <c r="N84" s="10">
        <v>14.6</v>
      </c>
      <c r="O84" s="29">
        <v>2756.0</v>
      </c>
      <c r="P84" s="8">
        <v>8.0</v>
      </c>
      <c r="Q84" s="29">
        <v>165.0</v>
      </c>
      <c r="R84" s="8">
        <v>122.0</v>
      </c>
      <c r="S84" s="11">
        <v>1.06</v>
      </c>
      <c r="T84" s="8">
        <v>77.0</v>
      </c>
      <c r="U84" s="8" t="s">
        <v>33</v>
      </c>
      <c r="V84" s="2" t="s">
        <v>353</v>
      </c>
      <c r="W84" s="2" t="s">
        <v>353</v>
      </c>
    </row>
    <row r="85">
      <c r="A85" s="2" t="s">
        <v>503</v>
      </c>
      <c r="B85" s="2" t="s">
        <v>504</v>
      </c>
      <c r="C85" s="2" t="s">
        <v>373</v>
      </c>
      <c r="D85" s="2" t="s">
        <v>351</v>
      </c>
      <c r="E85" s="29">
        <v>3489905.0</v>
      </c>
      <c r="F85" s="13">
        <v>0.463</v>
      </c>
      <c r="G85" s="29">
        <v>3115.0</v>
      </c>
      <c r="H85" s="29">
        <v>970.0</v>
      </c>
      <c r="I85" s="10">
        <v>99.9</v>
      </c>
      <c r="J85" s="11">
        <v>0.88</v>
      </c>
      <c r="K85" s="8">
        <v>3463350.0</v>
      </c>
      <c r="L85" s="29">
        <v>106.0</v>
      </c>
      <c r="M85" s="13">
        <v>0.866</v>
      </c>
      <c r="N85" s="10">
        <v>13.4</v>
      </c>
      <c r="O85" s="29">
        <v>2969.0</v>
      </c>
      <c r="P85" s="8">
        <v>9.0</v>
      </c>
      <c r="Q85" s="29">
        <v>260.0</v>
      </c>
      <c r="R85" s="8">
        <v>107.0</v>
      </c>
      <c r="S85" s="11">
        <v>1.05</v>
      </c>
      <c r="T85" s="8">
        <v>63.0</v>
      </c>
      <c r="U85" s="8" t="s">
        <v>33</v>
      </c>
      <c r="V85" s="2" t="s">
        <v>353</v>
      </c>
      <c r="W85" s="2" t="s">
        <v>353</v>
      </c>
    </row>
    <row r="86">
      <c r="A86" s="2" t="s">
        <v>505</v>
      </c>
      <c r="B86" s="2" t="s">
        <v>506</v>
      </c>
      <c r="C86" s="2" t="s">
        <v>373</v>
      </c>
      <c r="D86" s="2" t="s">
        <v>351</v>
      </c>
      <c r="E86" s="29">
        <v>2700961.0</v>
      </c>
      <c r="F86" s="13">
        <v>0.507</v>
      </c>
      <c r="G86" s="29">
        <v>2506.0</v>
      </c>
      <c r="H86" s="29">
        <v>949.0</v>
      </c>
      <c r="I86" s="10">
        <v>100.0</v>
      </c>
      <c r="J86" s="11">
        <v>0.26</v>
      </c>
      <c r="K86" s="8">
        <v>2694747.0</v>
      </c>
      <c r="L86" s="29">
        <v>95.0</v>
      </c>
      <c r="M86" s="13">
        <v>0.881</v>
      </c>
      <c r="N86" s="10">
        <v>11.9</v>
      </c>
      <c r="O86" s="29">
        <v>2391.0</v>
      </c>
      <c r="P86" s="8">
        <v>28.0</v>
      </c>
      <c r="Q86" s="29">
        <v>1.0</v>
      </c>
      <c r="R86" s="8">
        <v>81.0</v>
      </c>
      <c r="S86" s="11">
        <v>1.05</v>
      </c>
      <c r="T86" s="8">
        <v>102.0</v>
      </c>
      <c r="U86" s="8" t="s">
        <v>33</v>
      </c>
      <c r="V86" s="2" t="s">
        <v>353</v>
      </c>
      <c r="W86" s="2" t="s">
        <v>353</v>
      </c>
    </row>
    <row r="87">
      <c r="A87" s="2" t="s">
        <v>507</v>
      </c>
      <c r="B87" s="2" t="s">
        <v>508</v>
      </c>
      <c r="C87" s="2" t="s">
        <v>373</v>
      </c>
      <c r="D87" s="2" t="s">
        <v>351</v>
      </c>
      <c r="E87" s="29">
        <v>3205138.0</v>
      </c>
      <c r="F87" s="13">
        <v>0.452</v>
      </c>
      <c r="G87" s="29">
        <v>3027.0</v>
      </c>
      <c r="H87" s="29">
        <v>909.0</v>
      </c>
      <c r="I87" s="10">
        <v>99.5</v>
      </c>
      <c r="J87" s="11">
        <v>0.4</v>
      </c>
      <c r="K87" s="8">
        <v>3207714.0</v>
      </c>
      <c r="L87" s="29">
        <v>99.0</v>
      </c>
      <c r="M87" s="13">
        <v>0.858</v>
      </c>
      <c r="N87" s="10">
        <v>14.2</v>
      </c>
      <c r="O87" s="29">
        <v>2768.0</v>
      </c>
      <c r="P87" s="8">
        <v>7.0</v>
      </c>
      <c r="Q87" s="29">
        <v>345.0</v>
      </c>
      <c r="R87" s="8">
        <v>119.0</v>
      </c>
      <c r="S87" s="11">
        <v>1.09</v>
      </c>
      <c r="T87" s="8">
        <v>163.0</v>
      </c>
      <c r="U87" s="8" t="s">
        <v>33</v>
      </c>
      <c r="V87" s="2" t="s">
        <v>353</v>
      </c>
      <c r="W87" s="2" t="s">
        <v>353</v>
      </c>
    </row>
    <row r="88">
      <c r="A88" s="2" t="s">
        <v>509</v>
      </c>
      <c r="B88" s="2" t="s">
        <v>510</v>
      </c>
      <c r="C88" s="2" t="s">
        <v>373</v>
      </c>
      <c r="D88" s="2" t="s">
        <v>351</v>
      </c>
      <c r="E88" s="29">
        <v>3356227.0</v>
      </c>
      <c r="F88" s="13">
        <v>0.548</v>
      </c>
      <c r="G88" s="29">
        <v>2970.0</v>
      </c>
      <c r="H88" s="29">
        <v>941.0</v>
      </c>
      <c r="I88" s="10">
        <v>99.0</v>
      </c>
      <c r="J88" s="11">
        <v>0.96</v>
      </c>
      <c r="K88" s="8">
        <v>3357244.0</v>
      </c>
      <c r="L88" s="29">
        <v>135.0</v>
      </c>
      <c r="M88" s="13">
        <v>0.833</v>
      </c>
      <c r="N88" s="10">
        <v>16.7</v>
      </c>
      <c r="O88" s="29">
        <v>2747.0</v>
      </c>
      <c r="P88" s="8">
        <v>8.0</v>
      </c>
      <c r="Q88" s="29">
        <v>285.0</v>
      </c>
      <c r="R88" s="8">
        <v>133.0</v>
      </c>
      <c r="S88" s="11">
        <v>1.08</v>
      </c>
      <c r="T88" s="8">
        <v>97.0</v>
      </c>
      <c r="U88" s="8" t="s">
        <v>33</v>
      </c>
      <c r="V88" s="2" t="s">
        <v>353</v>
      </c>
      <c r="W88" s="2" t="s">
        <v>353</v>
      </c>
    </row>
    <row r="89">
      <c r="A89" s="2" t="s">
        <v>511</v>
      </c>
      <c r="B89" s="2" t="s">
        <v>512</v>
      </c>
      <c r="C89" s="2" t="s">
        <v>373</v>
      </c>
      <c r="D89" s="2" t="s">
        <v>351</v>
      </c>
      <c r="E89" s="29">
        <v>3801938.0</v>
      </c>
      <c r="F89" s="13">
        <v>0.445</v>
      </c>
      <c r="G89" s="29">
        <v>3563.0</v>
      </c>
      <c r="H89" s="29">
        <v>842.0</v>
      </c>
      <c r="I89" s="10">
        <v>99.3</v>
      </c>
      <c r="J89" s="11">
        <v>2.51</v>
      </c>
      <c r="K89" s="8">
        <v>3733390.0</v>
      </c>
      <c r="L89" s="29">
        <v>146.0</v>
      </c>
      <c r="M89" s="13">
        <v>0.789</v>
      </c>
      <c r="N89" s="10">
        <v>21.1</v>
      </c>
      <c r="O89" s="29">
        <v>3009.0</v>
      </c>
      <c r="P89" s="8">
        <v>6.0</v>
      </c>
      <c r="Q89" s="29">
        <v>310.0</v>
      </c>
      <c r="R89" s="8">
        <v>244.0</v>
      </c>
      <c r="S89" s="11">
        <v>1.18</v>
      </c>
      <c r="T89" s="8">
        <v>166.0</v>
      </c>
      <c r="U89" s="8" t="s">
        <v>33</v>
      </c>
      <c r="V89" s="2" t="s">
        <v>353</v>
      </c>
      <c r="W89" s="2" t="s">
        <v>353</v>
      </c>
    </row>
    <row r="90">
      <c r="A90" s="2" t="s">
        <v>513</v>
      </c>
      <c r="B90" s="2" t="s">
        <v>514</v>
      </c>
      <c r="C90" s="2" t="s">
        <v>373</v>
      </c>
      <c r="D90" s="2" t="s">
        <v>351</v>
      </c>
      <c r="E90" s="29">
        <v>3994034.0</v>
      </c>
      <c r="F90" s="13">
        <v>0.444</v>
      </c>
      <c r="G90" s="29">
        <v>3709.0</v>
      </c>
      <c r="H90" s="29">
        <v>907.0</v>
      </c>
      <c r="I90" s="10">
        <v>100.0</v>
      </c>
      <c r="J90" s="11">
        <v>0.95</v>
      </c>
      <c r="K90" s="8">
        <v>3956091.0</v>
      </c>
      <c r="L90" s="29">
        <v>113.0</v>
      </c>
      <c r="M90" s="13">
        <v>0.842</v>
      </c>
      <c r="N90" s="10">
        <v>15.8</v>
      </c>
      <c r="O90" s="29">
        <v>3347.0</v>
      </c>
      <c r="P90" s="8">
        <v>13.0</v>
      </c>
      <c r="Q90" s="29">
        <v>330.0</v>
      </c>
      <c r="R90" s="8">
        <v>225.0</v>
      </c>
      <c r="S90" s="11">
        <v>1.11</v>
      </c>
      <c r="T90" s="8">
        <v>74.0</v>
      </c>
      <c r="U90" s="8" t="s">
        <v>33</v>
      </c>
      <c r="V90" s="2" t="s">
        <v>353</v>
      </c>
      <c r="W90" s="2" t="s">
        <v>353</v>
      </c>
    </row>
    <row r="91">
      <c r="A91" s="2" t="s">
        <v>515</v>
      </c>
      <c r="B91" s="2" t="s">
        <v>516</v>
      </c>
      <c r="C91" s="2" t="s">
        <v>373</v>
      </c>
      <c r="D91" s="2" t="s">
        <v>351</v>
      </c>
      <c r="E91" s="29">
        <v>4421028.0</v>
      </c>
      <c r="F91" s="13">
        <v>0.443</v>
      </c>
      <c r="G91" s="29">
        <v>4219.0</v>
      </c>
      <c r="H91" s="29">
        <v>811.0</v>
      </c>
      <c r="I91" s="10">
        <v>99.8</v>
      </c>
      <c r="J91" s="11">
        <v>2.83</v>
      </c>
      <c r="K91" s="8">
        <v>4306248.0</v>
      </c>
      <c r="L91" s="29">
        <v>158.0</v>
      </c>
      <c r="M91" s="13">
        <v>0.774</v>
      </c>
      <c r="N91" s="10">
        <v>22.6</v>
      </c>
      <c r="O91" s="29">
        <v>3377.0</v>
      </c>
      <c r="P91" s="8">
        <v>7.0</v>
      </c>
      <c r="Q91" s="29">
        <v>544.0</v>
      </c>
      <c r="R91" s="8">
        <v>351.0</v>
      </c>
      <c r="S91" s="11">
        <v>1.25</v>
      </c>
      <c r="T91" s="8">
        <v>383.0</v>
      </c>
      <c r="U91" s="8" t="s">
        <v>33</v>
      </c>
      <c r="V91" s="2" t="s">
        <v>353</v>
      </c>
      <c r="W91" s="2" t="s">
        <v>353</v>
      </c>
    </row>
    <row r="92">
      <c r="A92" s="2" t="s">
        <v>517</v>
      </c>
      <c r="B92" s="2" t="s">
        <v>518</v>
      </c>
      <c r="C92" s="2" t="s">
        <v>373</v>
      </c>
      <c r="D92" s="2" t="s">
        <v>351</v>
      </c>
      <c r="E92" s="29">
        <v>3154865.0</v>
      </c>
      <c r="F92" s="13">
        <v>0.473</v>
      </c>
      <c r="G92" s="29">
        <v>2858.0</v>
      </c>
      <c r="H92" s="29">
        <v>955.0</v>
      </c>
      <c r="I92" s="10">
        <v>99.0</v>
      </c>
      <c r="J92" s="11">
        <v>1.32</v>
      </c>
      <c r="K92" s="8">
        <v>3143397.0</v>
      </c>
      <c r="L92" s="29">
        <v>103.0</v>
      </c>
      <c r="M92" s="13">
        <v>0.865</v>
      </c>
      <c r="N92" s="10">
        <v>13.5</v>
      </c>
      <c r="O92" s="29">
        <v>2723.0</v>
      </c>
      <c r="P92" s="8">
        <v>8.0</v>
      </c>
      <c r="Q92" s="29">
        <v>94.0</v>
      </c>
      <c r="R92" s="8">
        <v>88.0</v>
      </c>
      <c r="S92" s="11">
        <v>1.05</v>
      </c>
      <c r="T92" s="8">
        <v>73.0</v>
      </c>
      <c r="U92" s="8" t="s">
        <v>33</v>
      </c>
      <c r="V92" s="2" t="s">
        <v>353</v>
      </c>
      <c r="W92" s="2" t="s">
        <v>353</v>
      </c>
    </row>
    <row r="93">
      <c r="A93" s="2" t="s">
        <v>519</v>
      </c>
      <c r="B93" s="2" t="s">
        <v>520</v>
      </c>
      <c r="C93" s="2" t="s">
        <v>373</v>
      </c>
      <c r="D93" s="2" t="s">
        <v>351</v>
      </c>
      <c r="E93" s="29">
        <v>3233677.0</v>
      </c>
      <c r="F93" s="13">
        <v>0.537</v>
      </c>
      <c r="G93" s="29">
        <v>2875.0</v>
      </c>
      <c r="H93" s="29">
        <v>975.0</v>
      </c>
      <c r="I93" s="10">
        <v>100.0</v>
      </c>
      <c r="J93" s="11">
        <v>0.4</v>
      </c>
      <c r="K93" s="8">
        <v>3222031.0</v>
      </c>
      <c r="L93" s="29">
        <v>121.0</v>
      </c>
      <c r="M93" s="13">
        <v>0.867</v>
      </c>
      <c r="N93" s="10">
        <v>13.3</v>
      </c>
      <c r="O93" s="29">
        <v>2745.0</v>
      </c>
      <c r="P93" s="8">
        <v>8.0</v>
      </c>
      <c r="Q93" s="29">
        <v>178.0</v>
      </c>
      <c r="R93" s="8">
        <v>94.0</v>
      </c>
      <c r="S93" s="11">
        <v>1.05</v>
      </c>
      <c r="T93" s="8">
        <v>64.0</v>
      </c>
      <c r="U93" s="8" t="s">
        <v>33</v>
      </c>
      <c r="V93" s="2" t="s">
        <v>353</v>
      </c>
      <c r="W93" s="2" t="s">
        <v>353</v>
      </c>
    </row>
    <row r="94">
      <c r="A94" s="2" t="s">
        <v>521</v>
      </c>
      <c r="B94" s="2" t="s">
        <v>522</v>
      </c>
      <c r="C94" s="2" t="s">
        <v>373</v>
      </c>
      <c r="D94" s="2" t="s">
        <v>351</v>
      </c>
      <c r="E94" s="29">
        <v>3059497.0</v>
      </c>
      <c r="F94" s="13">
        <v>0.537</v>
      </c>
      <c r="G94" s="29">
        <v>2739.0</v>
      </c>
      <c r="H94" s="29">
        <v>964.0</v>
      </c>
      <c r="I94" s="10">
        <v>100.0</v>
      </c>
      <c r="J94" s="11">
        <v>0.33</v>
      </c>
      <c r="K94" s="8">
        <v>3050621.0</v>
      </c>
      <c r="L94" s="29">
        <v>121.0</v>
      </c>
      <c r="M94" s="13">
        <v>0.863</v>
      </c>
      <c r="N94" s="10">
        <v>13.7</v>
      </c>
      <c r="O94" s="29">
        <v>2627.0</v>
      </c>
      <c r="P94" s="8">
        <v>9.0</v>
      </c>
      <c r="Q94" s="29">
        <v>132.0</v>
      </c>
      <c r="R94" s="8">
        <v>89.0</v>
      </c>
      <c r="S94" s="11">
        <v>1.04</v>
      </c>
      <c r="T94" s="8">
        <v>62.0</v>
      </c>
      <c r="U94" s="8" t="s">
        <v>33</v>
      </c>
      <c r="V94" s="2" t="s">
        <v>353</v>
      </c>
      <c r="W94" s="2" t="s">
        <v>353</v>
      </c>
    </row>
    <row r="95">
      <c r="A95" s="2" t="s">
        <v>523</v>
      </c>
      <c r="B95" s="2" t="s">
        <v>524</v>
      </c>
      <c r="C95" s="2" t="s">
        <v>373</v>
      </c>
      <c r="D95" s="2" t="s">
        <v>351</v>
      </c>
      <c r="E95" s="29">
        <v>2783395.0</v>
      </c>
      <c r="F95" s="13">
        <v>0.435</v>
      </c>
      <c r="G95" s="29">
        <v>2462.0</v>
      </c>
      <c r="H95" s="29">
        <v>933.0</v>
      </c>
      <c r="I95" s="10">
        <v>95.9</v>
      </c>
      <c r="J95" s="11">
        <v>0.19</v>
      </c>
      <c r="K95" s="8">
        <v>2896577.0</v>
      </c>
      <c r="L95" s="29">
        <v>138.0</v>
      </c>
      <c r="M95" s="13">
        <v>0.825</v>
      </c>
      <c r="N95" s="10">
        <v>17.5</v>
      </c>
      <c r="O95" s="29">
        <v>2292.0</v>
      </c>
      <c r="P95" s="8">
        <v>6.0</v>
      </c>
      <c r="Q95" s="29">
        <v>26.0</v>
      </c>
      <c r="R95" s="8">
        <v>64.0</v>
      </c>
      <c r="S95" s="11">
        <v>1.07</v>
      </c>
      <c r="T95" s="8">
        <v>110.0</v>
      </c>
      <c r="U95" s="8" t="s">
        <v>33</v>
      </c>
      <c r="V95" s="2" t="s">
        <v>353</v>
      </c>
      <c r="W95" s="2" t="s">
        <v>353</v>
      </c>
    </row>
    <row r="96">
      <c r="A96" s="2" t="s">
        <v>525</v>
      </c>
      <c r="B96" s="2" t="s">
        <v>526</v>
      </c>
      <c r="C96" s="2" t="s">
        <v>373</v>
      </c>
      <c r="D96" s="2" t="s">
        <v>351</v>
      </c>
      <c r="E96" s="29">
        <v>2344427.0</v>
      </c>
      <c r="F96" s="13">
        <v>0.481</v>
      </c>
      <c r="G96" s="29">
        <v>2194.0</v>
      </c>
      <c r="H96" s="29">
        <v>940.0</v>
      </c>
      <c r="I96" s="10">
        <v>99.5</v>
      </c>
      <c r="J96" s="11">
        <v>0.0</v>
      </c>
      <c r="K96" s="8">
        <v>2355498.0</v>
      </c>
      <c r="L96" s="29">
        <v>87.0</v>
      </c>
      <c r="M96" s="13">
        <v>0.88</v>
      </c>
      <c r="N96" s="10">
        <v>12.0</v>
      </c>
      <c r="O96" s="29">
        <v>2114.0</v>
      </c>
      <c r="P96" s="8">
        <v>6.0</v>
      </c>
      <c r="Q96" s="29">
        <v>143.0</v>
      </c>
      <c r="R96" s="8">
        <v>59.0</v>
      </c>
      <c r="S96" s="11">
        <v>1.04</v>
      </c>
      <c r="T96" s="8">
        <v>106.0</v>
      </c>
      <c r="U96" s="8" t="s">
        <v>33</v>
      </c>
      <c r="V96" s="2" t="s">
        <v>353</v>
      </c>
      <c r="W96" s="2" t="s">
        <v>353</v>
      </c>
    </row>
    <row r="97">
      <c r="A97" s="2" t="s">
        <v>527</v>
      </c>
      <c r="B97" s="2" t="s">
        <v>528</v>
      </c>
      <c r="C97" s="2" t="s">
        <v>373</v>
      </c>
      <c r="D97" s="2" t="s">
        <v>351</v>
      </c>
      <c r="E97" s="29">
        <v>3442060.0</v>
      </c>
      <c r="F97" s="13">
        <v>0.533</v>
      </c>
      <c r="G97" s="29">
        <v>3232.0</v>
      </c>
      <c r="H97" s="29">
        <v>910.0</v>
      </c>
      <c r="I97" s="10">
        <v>99.5</v>
      </c>
      <c r="J97" s="11">
        <v>0.72</v>
      </c>
      <c r="K97" s="8">
        <v>3433759.0</v>
      </c>
      <c r="L97" s="29">
        <v>117.0</v>
      </c>
      <c r="M97" s="13">
        <v>0.854</v>
      </c>
      <c r="N97" s="10">
        <v>14.6</v>
      </c>
      <c r="O97" s="29">
        <v>2988.0</v>
      </c>
      <c r="P97" s="8">
        <v>8.0</v>
      </c>
      <c r="Q97" s="29">
        <v>227.0</v>
      </c>
      <c r="R97" s="8">
        <v>157.0</v>
      </c>
      <c r="S97" s="11">
        <v>1.08</v>
      </c>
      <c r="T97" s="8">
        <v>154.0</v>
      </c>
      <c r="U97" s="8" t="s">
        <v>33</v>
      </c>
      <c r="V97" s="2" t="s">
        <v>353</v>
      </c>
      <c r="W97" s="2" t="s">
        <v>353</v>
      </c>
    </row>
    <row r="98">
      <c r="A98" s="2" t="s">
        <v>529</v>
      </c>
      <c r="B98" s="2" t="s">
        <v>530</v>
      </c>
      <c r="C98" s="2" t="s">
        <v>373</v>
      </c>
      <c r="D98" s="2" t="s">
        <v>351</v>
      </c>
      <c r="E98" s="29">
        <v>2837194.0</v>
      </c>
      <c r="F98" s="13">
        <v>0.633</v>
      </c>
      <c r="G98" s="29">
        <v>2605.0</v>
      </c>
      <c r="H98" s="29">
        <v>961.0</v>
      </c>
      <c r="I98" s="10">
        <v>98.3</v>
      </c>
      <c r="J98" s="11">
        <v>0.0</v>
      </c>
      <c r="K98" s="8">
        <v>2886554.0</v>
      </c>
      <c r="L98" s="29">
        <v>87.0</v>
      </c>
      <c r="M98" s="13">
        <v>0.883</v>
      </c>
      <c r="N98" s="10">
        <v>11.7</v>
      </c>
      <c r="O98" s="29">
        <v>2425.0</v>
      </c>
      <c r="P98" s="8">
        <v>8.0</v>
      </c>
      <c r="Q98" s="29">
        <v>326.0</v>
      </c>
      <c r="R98" s="8">
        <v>116.0</v>
      </c>
      <c r="S98" s="11">
        <v>1.07</v>
      </c>
      <c r="T98" s="8">
        <v>70.0</v>
      </c>
      <c r="U98" s="8" t="s">
        <v>33</v>
      </c>
      <c r="V98" s="2" t="s">
        <v>353</v>
      </c>
      <c r="W98" s="2" t="s">
        <v>353</v>
      </c>
    </row>
    <row r="99">
      <c r="A99" s="2" t="s">
        <v>531</v>
      </c>
      <c r="B99" s="2" t="s">
        <v>532</v>
      </c>
      <c r="C99" s="2" t="s">
        <v>373</v>
      </c>
      <c r="D99" s="2" t="s">
        <v>351</v>
      </c>
      <c r="E99" s="29">
        <v>3207126.0</v>
      </c>
      <c r="F99" s="13">
        <v>0.528</v>
      </c>
      <c r="G99" s="29">
        <v>3010.0</v>
      </c>
      <c r="H99" s="29">
        <v>902.0</v>
      </c>
      <c r="I99" s="10">
        <v>100.0</v>
      </c>
      <c r="J99" s="11">
        <v>0.24</v>
      </c>
      <c r="K99" s="8">
        <v>3199429.0</v>
      </c>
      <c r="L99" s="29">
        <v>132.0</v>
      </c>
      <c r="M99" s="13">
        <v>0.846</v>
      </c>
      <c r="N99" s="10">
        <v>15.4</v>
      </c>
      <c r="O99" s="29">
        <v>2828.0</v>
      </c>
      <c r="P99" s="8">
        <v>5.0</v>
      </c>
      <c r="Q99" s="29">
        <v>233.0</v>
      </c>
      <c r="R99" s="8">
        <v>131.0</v>
      </c>
      <c r="S99" s="11">
        <v>1.06</v>
      </c>
      <c r="T99" s="8">
        <v>74.0</v>
      </c>
      <c r="U99" s="8" t="s">
        <v>33</v>
      </c>
      <c r="V99" s="2" t="s">
        <v>353</v>
      </c>
      <c r="W99" s="2" t="s">
        <v>353</v>
      </c>
    </row>
    <row r="100">
      <c r="A100" s="2" t="s">
        <v>533</v>
      </c>
      <c r="B100" s="2" t="s">
        <v>534</v>
      </c>
      <c r="C100" s="2" t="s">
        <v>373</v>
      </c>
      <c r="D100" s="2" t="s">
        <v>351</v>
      </c>
      <c r="E100" s="29">
        <v>2928185.0</v>
      </c>
      <c r="F100" s="13">
        <v>0.435</v>
      </c>
      <c r="G100" s="29">
        <v>2559.0</v>
      </c>
      <c r="H100" s="29">
        <v>947.0</v>
      </c>
      <c r="I100" s="10">
        <v>95.9</v>
      </c>
      <c r="J100" s="11">
        <v>0.82</v>
      </c>
      <c r="K100" s="8">
        <v>3028020.0</v>
      </c>
      <c r="L100" s="29">
        <v>139.0</v>
      </c>
      <c r="M100" s="13">
        <v>0.827</v>
      </c>
      <c r="N100" s="10">
        <v>17.3</v>
      </c>
      <c r="O100" s="29">
        <v>2280.0</v>
      </c>
      <c r="P100" s="8">
        <v>6.0</v>
      </c>
      <c r="Q100" s="29">
        <v>14.0</v>
      </c>
      <c r="R100" s="8">
        <v>85.0</v>
      </c>
      <c r="S100" s="11">
        <v>1.12</v>
      </c>
      <c r="T100" s="8">
        <v>123.0</v>
      </c>
      <c r="U100" s="8" t="s">
        <v>33</v>
      </c>
      <c r="V100" s="2" t="s">
        <v>353</v>
      </c>
      <c r="W100" s="2" t="s">
        <v>353</v>
      </c>
    </row>
    <row r="101">
      <c r="A101" s="2" t="s">
        <v>535</v>
      </c>
      <c r="B101" s="2" t="s">
        <v>536</v>
      </c>
      <c r="C101" s="2" t="s">
        <v>373</v>
      </c>
      <c r="D101" s="2" t="s">
        <v>351</v>
      </c>
      <c r="E101" s="29">
        <v>2736206.0</v>
      </c>
      <c r="F101" s="13">
        <v>0.507</v>
      </c>
      <c r="G101" s="29">
        <v>2605.0</v>
      </c>
      <c r="H101" s="29">
        <v>927.0</v>
      </c>
      <c r="I101" s="10">
        <v>100.0</v>
      </c>
      <c r="J101" s="11">
        <v>0.26</v>
      </c>
      <c r="K101" s="8">
        <v>2729911.0</v>
      </c>
      <c r="L101" s="29">
        <v>89.0</v>
      </c>
      <c r="M101" s="13">
        <v>0.882</v>
      </c>
      <c r="N101" s="10">
        <v>11.8</v>
      </c>
      <c r="O101" s="29">
        <v>2414.0</v>
      </c>
      <c r="P101" s="8">
        <v>28.0</v>
      </c>
      <c r="Q101" s="29">
        <v>6.0</v>
      </c>
      <c r="R101" s="8">
        <v>91.0</v>
      </c>
      <c r="S101" s="11">
        <v>1.08</v>
      </c>
      <c r="T101" s="8">
        <v>84.0</v>
      </c>
      <c r="U101" s="8" t="s">
        <v>33</v>
      </c>
      <c r="V101" s="2" t="s">
        <v>353</v>
      </c>
      <c r="W101" s="2" t="s">
        <v>353</v>
      </c>
    </row>
    <row r="102">
      <c r="A102" s="2" t="s">
        <v>537</v>
      </c>
      <c r="B102" s="2" t="s">
        <v>538</v>
      </c>
      <c r="C102" s="2" t="s">
        <v>373</v>
      </c>
      <c r="D102" s="2" t="s">
        <v>351</v>
      </c>
      <c r="E102" s="29">
        <v>3064288.0</v>
      </c>
      <c r="F102" s="13">
        <v>0.446</v>
      </c>
      <c r="G102" s="29">
        <v>2846.0</v>
      </c>
      <c r="H102" s="29">
        <v>930.0</v>
      </c>
      <c r="I102" s="10">
        <v>99.8</v>
      </c>
      <c r="J102" s="11">
        <v>1.2</v>
      </c>
      <c r="K102" s="8">
        <v>3032368.0</v>
      </c>
      <c r="L102" s="29">
        <v>102.0</v>
      </c>
      <c r="M102" s="13">
        <v>0.863</v>
      </c>
      <c r="N102" s="10">
        <v>13.7</v>
      </c>
      <c r="O102" s="29">
        <v>2626.0</v>
      </c>
      <c r="P102" s="8">
        <v>9.0</v>
      </c>
      <c r="Q102" s="29">
        <v>166.0</v>
      </c>
      <c r="R102" s="8">
        <v>120.0</v>
      </c>
      <c r="S102" s="11">
        <v>1.08</v>
      </c>
      <c r="T102" s="8">
        <v>91.0</v>
      </c>
      <c r="U102" s="8" t="s">
        <v>33</v>
      </c>
      <c r="V102" s="2" t="s">
        <v>353</v>
      </c>
      <c r="W102" s="2" t="s">
        <v>353</v>
      </c>
    </row>
    <row r="103">
      <c r="A103" s="2" t="s">
        <v>539</v>
      </c>
      <c r="B103" s="2" t="s">
        <v>540</v>
      </c>
      <c r="C103" s="2" t="s">
        <v>373</v>
      </c>
      <c r="D103" s="2" t="s">
        <v>351</v>
      </c>
      <c r="E103" s="29">
        <v>3746813.0</v>
      </c>
      <c r="F103" s="13">
        <v>0.444</v>
      </c>
      <c r="G103" s="29">
        <v>3502.0</v>
      </c>
      <c r="H103" s="29">
        <v>906.0</v>
      </c>
      <c r="I103" s="10">
        <v>99.8</v>
      </c>
      <c r="J103" s="11">
        <v>1.2</v>
      </c>
      <c r="K103" s="8">
        <v>3707784.0</v>
      </c>
      <c r="L103" s="29">
        <v>115.0</v>
      </c>
      <c r="M103" s="13">
        <v>0.847</v>
      </c>
      <c r="N103" s="10">
        <v>15.3</v>
      </c>
      <c r="O103" s="29">
        <v>2867.0</v>
      </c>
      <c r="P103" s="8">
        <v>9.0</v>
      </c>
      <c r="Q103" s="29">
        <v>125.0</v>
      </c>
      <c r="R103" s="8">
        <v>276.0</v>
      </c>
      <c r="S103" s="11">
        <v>1.22</v>
      </c>
      <c r="T103" s="8">
        <v>223.0</v>
      </c>
      <c r="U103" s="8" t="s">
        <v>33</v>
      </c>
      <c r="V103" s="2" t="s">
        <v>353</v>
      </c>
      <c r="W103" s="2" t="s">
        <v>353</v>
      </c>
    </row>
    <row r="104">
      <c r="A104" s="2" t="s">
        <v>541</v>
      </c>
      <c r="B104" s="2" t="s">
        <v>542</v>
      </c>
      <c r="C104" s="2" t="s">
        <v>373</v>
      </c>
      <c r="D104" s="2" t="s">
        <v>351</v>
      </c>
      <c r="E104" s="29">
        <v>3269560.0</v>
      </c>
      <c r="F104" s="13">
        <v>0.533</v>
      </c>
      <c r="G104" s="29">
        <v>2962.0</v>
      </c>
      <c r="H104" s="29">
        <v>940.0</v>
      </c>
      <c r="I104" s="10">
        <v>100.0</v>
      </c>
      <c r="J104" s="11">
        <v>1.99</v>
      </c>
      <c r="K104" s="8">
        <v>3205778.0</v>
      </c>
      <c r="L104" s="29">
        <v>134.0</v>
      </c>
      <c r="M104" s="13">
        <v>0.851</v>
      </c>
      <c r="N104" s="10">
        <v>14.9</v>
      </c>
      <c r="O104" s="29">
        <v>2798.0</v>
      </c>
      <c r="P104" s="8">
        <v>9.0</v>
      </c>
      <c r="Q104" s="29">
        <v>27.0</v>
      </c>
      <c r="R104" s="8">
        <v>117.0</v>
      </c>
      <c r="S104" s="11">
        <v>1.06</v>
      </c>
      <c r="T104" s="8">
        <v>40.0</v>
      </c>
      <c r="U104" s="8" t="s">
        <v>33</v>
      </c>
      <c r="V104" s="2" t="s">
        <v>353</v>
      </c>
      <c r="W104" s="2" t="s">
        <v>353</v>
      </c>
    </row>
    <row r="105">
      <c r="A105" s="2" t="s">
        <v>543</v>
      </c>
      <c r="B105" s="2" t="s">
        <v>303</v>
      </c>
      <c r="C105" s="2" t="s">
        <v>350</v>
      </c>
      <c r="D105" s="2" t="s">
        <v>544</v>
      </c>
      <c r="E105" s="29">
        <v>1785459.0</v>
      </c>
      <c r="F105" s="13">
        <v>0.578</v>
      </c>
      <c r="G105" s="29">
        <v>1832.0</v>
      </c>
      <c r="H105" s="29">
        <v>870.0</v>
      </c>
      <c r="I105" s="10">
        <v>95.85</v>
      </c>
      <c r="J105" s="11">
        <v>0.91</v>
      </c>
      <c r="K105" s="8">
        <v>1845813.0</v>
      </c>
      <c r="L105" s="29">
        <v>78.0</v>
      </c>
      <c r="M105" s="13">
        <v>0.893</v>
      </c>
      <c r="N105" s="10">
        <v>10.7</v>
      </c>
      <c r="O105" s="29">
        <v>1771.0</v>
      </c>
      <c r="P105" s="8">
        <v>5.0</v>
      </c>
      <c r="Q105" s="29">
        <v>4.0</v>
      </c>
      <c r="R105" s="8">
        <v>50.0</v>
      </c>
      <c r="S105" s="11">
        <v>1.03</v>
      </c>
      <c r="T105" s="8">
        <v>12.0</v>
      </c>
      <c r="U105" s="8" t="s">
        <v>545</v>
      </c>
      <c r="V105" s="2" t="s">
        <v>353</v>
      </c>
      <c r="W105" s="2" t="s">
        <v>353</v>
      </c>
    </row>
    <row r="106">
      <c r="A106" s="2" t="s">
        <v>546</v>
      </c>
      <c r="B106" s="2" t="s">
        <v>297</v>
      </c>
      <c r="C106" s="2" t="s">
        <v>350</v>
      </c>
      <c r="D106" s="2" t="s">
        <v>544</v>
      </c>
      <c r="E106" s="29">
        <v>1668188.0</v>
      </c>
      <c r="F106" s="13">
        <v>0.578</v>
      </c>
      <c r="G106" s="29">
        <v>1803.0</v>
      </c>
      <c r="H106" s="29">
        <v>827.0</v>
      </c>
      <c r="I106" s="10">
        <v>94.66</v>
      </c>
      <c r="J106" s="11">
        <v>1.09</v>
      </c>
      <c r="K106" s="8">
        <v>1743086.0</v>
      </c>
      <c r="L106" s="29">
        <v>62.5</v>
      </c>
      <c r="M106" s="13">
        <v>0.894</v>
      </c>
      <c r="N106" s="10">
        <v>10.6</v>
      </c>
      <c r="O106" s="29">
        <v>1670.0</v>
      </c>
      <c r="P106" s="8">
        <v>4.0</v>
      </c>
      <c r="Q106" s="29">
        <v>17.0</v>
      </c>
      <c r="R106" s="8">
        <v>121.0</v>
      </c>
      <c r="S106" s="11">
        <v>1.08</v>
      </c>
      <c r="T106" s="8">
        <v>13.0</v>
      </c>
      <c r="U106" s="8" t="s">
        <v>545</v>
      </c>
      <c r="V106" s="2" t="s">
        <v>353</v>
      </c>
      <c r="W106" s="2" t="s">
        <v>353</v>
      </c>
    </row>
    <row r="107">
      <c r="A107" s="2" t="s">
        <v>547</v>
      </c>
      <c r="B107" s="2" t="s">
        <v>306</v>
      </c>
      <c r="C107" s="2" t="s">
        <v>350</v>
      </c>
      <c r="D107" s="2" t="s">
        <v>544</v>
      </c>
      <c r="E107" s="29">
        <v>1746999.0</v>
      </c>
      <c r="F107" s="13">
        <v>0.578</v>
      </c>
      <c r="G107" s="29">
        <v>1816.0</v>
      </c>
      <c r="H107" s="29">
        <v>859.0</v>
      </c>
      <c r="I107" s="10">
        <v>95.85</v>
      </c>
      <c r="J107" s="11">
        <v>1.36</v>
      </c>
      <c r="K107" s="8">
        <v>1797851.0</v>
      </c>
      <c r="L107" s="29">
        <v>76.0</v>
      </c>
      <c r="M107" s="13">
        <v>0.893</v>
      </c>
      <c r="N107" s="10">
        <v>10.7</v>
      </c>
      <c r="O107" s="29">
        <v>1732.0</v>
      </c>
      <c r="P107" s="8">
        <v>5.0</v>
      </c>
      <c r="Q107" s="29">
        <v>6.0</v>
      </c>
      <c r="R107" s="8">
        <v>70.0</v>
      </c>
      <c r="S107" s="11">
        <v>1.05</v>
      </c>
      <c r="T107" s="8">
        <v>9.0</v>
      </c>
      <c r="U107" s="8" t="s">
        <v>545</v>
      </c>
      <c r="V107" s="2" t="s">
        <v>353</v>
      </c>
      <c r="W107" s="2" t="s">
        <v>353</v>
      </c>
    </row>
    <row r="108">
      <c r="A108" s="2" t="s">
        <v>548</v>
      </c>
      <c r="B108" s="2" t="s">
        <v>294</v>
      </c>
      <c r="C108" s="2" t="s">
        <v>350</v>
      </c>
      <c r="D108" s="2" t="s">
        <v>544</v>
      </c>
      <c r="E108" s="29">
        <v>1749620.0</v>
      </c>
      <c r="F108" s="13">
        <v>0.577</v>
      </c>
      <c r="G108" s="29">
        <v>1789.0</v>
      </c>
      <c r="H108" s="29">
        <v>872.0</v>
      </c>
      <c r="I108" s="10">
        <v>94.94</v>
      </c>
      <c r="J108" s="11">
        <v>0.91</v>
      </c>
      <c r="K108" s="8">
        <v>1826099.0</v>
      </c>
      <c r="L108" s="29">
        <v>80.0</v>
      </c>
      <c r="M108" s="13">
        <v>0.891</v>
      </c>
      <c r="N108" s="10">
        <v>10.9</v>
      </c>
      <c r="O108" s="29">
        <v>1739.0</v>
      </c>
      <c r="P108" s="8">
        <v>5.0</v>
      </c>
      <c r="Q108" s="29">
        <v>5.0</v>
      </c>
      <c r="R108" s="8">
        <v>41.0</v>
      </c>
      <c r="S108" s="11">
        <v>1.03</v>
      </c>
      <c r="T108" s="8">
        <v>9.0</v>
      </c>
      <c r="U108" s="8" t="s">
        <v>545</v>
      </c>
      <c r="V108" s="2" t="s">
        <v>353</v>
      </c>
      <c r="W108" s="2" t="s">
        <v>353</v>
      </c>
    </row>
    <row r="109">
      <c r="A109" s="2" t="s">
        <v>549</v>
      </c>
      <c r="B109" s="2" t="s">
        <v>550</v>
      </c>
      <c r="C109" s="2" t="s">
        <v>350</v>
      </c>
      <c r="D109" s="2" t="s">
        <v>544</v>
      </c>
      <c r="E109" s="29">
        <v>1770127.0</v>
      </c>
      <c r="F109" s="13">
        <v>0.578</v>
      </c>
      <c r="G109" s="29">
        <v>1817.0</v>
      </c>
      <c r="H109" s="29">
        <v>871.0</v>
      </c>
      <c r="I109" s="10">
        <v>95.85</v>
      </c>
      <c r="J109" s="11">
        <v>0.91</v>
      </c>
      <c r="K109" s="8">
        <v>1829962.0</v>
      </c>
      <c r="L109" s="29">
        <v>77.0</v>
      </c>
      <c r="M109" s="13">
        <v>0.894</v>
      </c>
      <c r="N109" s="10">
        <v>10.6</v>
      </c>
      <c r="O109" s="29">
        <v>1761.0</v>
      </c>
      <c r="P109" s="8">
        <v>5.0</v>
      </c>
      <c r="Q109" s="29">
        <v>8.0</v>
      </c>
      <c r="R109" s="8">
        <v>44.0</v>
      </c>
      <c r="S109" s="11">
        <v>1.03</v>
      </c>
      <c r="T109" s="8">
        <v>6.0</v>
      </c>
      <c r="U109" s="8" t="s">
        <v>545</v>
      </c>
      <c r="V109" s="2" t="s">
        <v>353</v>
      </c>
      <c r="W109" s="2" t="s">
        <v>353</v>
      </c>
    </row>
    <row r="110">
      <c r="A110" s="2" t="s">
        <v>551</v>
      </c>
      <c r="B110" s="2" t="s">
        <v>288</v>
      </c>
      <c r="C110" s="2" t="s">
        <v>350</v>
      </c>
      <c r="D110" s="2" t="s">
        <v>544</v>
      </c>
      <c r="E110" s="29">
        <v>1770151.0</v>
      </c>
      <c r="F110" s="13">
        <v>0.578</v>
      </c>
      <c r="G110" s="29">
        <v>1820.0</v>
      </c>
      <c r="H110" s="29">
        <v>870.0</v>
      </c>
      <c r="I110" s="10">
        <v>95.85</v>
      </c>
      <c r="J110" s="11">
        <v>0.91</v>
      </c>
      <c r="K110" s="8">
        <v>1829987.0</v>
      </c>
      <c r="L110" s="29">
        <v>79.0</v>
      </c>
      <c r="M110" s="13">
        <v>0.894</v>
      </c>
      <c r="N110" s="10">
        <v>10.6</v>
      </c>
      <c r="O110" s="29">
        <v>1761.0</v>
      </c>
      <c r="P110" s="8">
        <v>5.0</v>
      </c>
      <c r="Q110" s="29">
        <v>6.0</v>
      </c>
      <c r="R110" s="8">
        <v>47.0</v>
      </c>
      <c r="S110" s="11">
        <v>1.03</v>
      </c>
      <c r="T110" s="8">
        <v>8.0</v>
      </c>
      <c r="U110" s="8" t="s">
        <v>545</v>
      </c>
      <c r="V110" s="2" t="s">
        <v>353</v>
      </c>
      <c r="W110" s="2" t="s">
        <v>353</v>
      </c>
    </row>
    <row r="111">
      <c r="A111" s="2" t="s">
        <v>552</v>
      </c>
      <c r="B111" s="2" t="s">
        <v>553</v>
      </c>
      <c r="C111" s="2" t="s">
        <v>373</v>
      </c>
      <c r="D111" s="2" t="s">
        <v>544</v>
      </c>
      <c r="E111" s="29">
        <v>4317083.0</v>
      </c>
      <c r="F111" s="13">
        <v>0.59</v>
      </c>
      <c r="G111" s="29">
        <v>4119.0</v>
      </c>
      <c r="H111" s="29">
        <v>932.0</v>
      </c>
      <c r="I111" s="10">
        <v>97.67</v>
      </c>
      <c r="J111" s="11">
        <v>2.27</v>
      </c>
      <c r="K111" s="8">
        <v>4319735.0</v>
      </c>
      <c r="L111" s="29">
        <v>89.0</v>
      </c>
      <c r="M111" s="13">
        <v>0.89</v>
      </c>
      <c r="N111" s="10">
        <v>11.0</v>
      </c>
      <c r="O111" s="29">
        <v>3871.0</v>
      </c>
      <c r="P111" s="8">
        <v>17.0</v>
      </c>
      <c r="Q111" s="29">
        <v>170.0</v>
      </c>
      <c r="R111" s="8">
        <v>178.0</v>
      </c>
      <c r="S111" s="11">
        <v>1.06</v>
      </c>
      <c r="T111" s="8">
        <v>3.0</v>
      </c>
      <c r="U111" s="8" t="s">
        <v>554</v>
      </c>
      <c r="V111" s="2" t="s">
        <v>555</v>
      </c>
      <c r="W111" s="2" t="s">
        <v>555</v>
      </c>
    </row>
    <row r="112">
      <c r="A112" s="2" t="s">
        <v>556</v>
      </c>
      <c r="B112" s="2" t="s">
        <v>557</v>
      </c>
      <c r="C112" s="2" t="s">
        <v>373</v>
      </c>
      <c r="D112" s="2" t="s">
        <v>544</v>
      </c>
      <c r="E112" s="29">
        <v>3754263.0</v>
      </c>
      <c r="F112" s="13">
        <v>0.604</v>
      </c>
      <c r="G112" s="29">
        <v>3747.0</v>
      </c>
      <c r="H112" s="29">
        <v>913.0</v>
      </c>
      <c r="I112" s="10">
        <v>91.0</v>
      </c>
      <c r="J112" s="11">
        <v>4.32</v>
      </c>
      <c r="K112" s="8">
        <v>3947339.0</v>
      </c>
      <c r="L112" s="29">
        <v>66.0</v>
      </c>
      <c r="M112" s="13">
        <v>0.911</v>
      </c>
      <c r="N112" s="10">
        <v>8.9</v>
      </c>
      <c r="O112" s="29">
        <v>3474.0</v>
      </c>
      <c r="P112" s="8">
        <v>17.0</v>
      </c>
      <c r="Q112" s="29">
        <v>180.0</v>
      </c>
      <c r="R112" s="8">
        <v>209.0</v>
      </c>
      <c r="S112" s="11">
        <v>1.08</v>
      </c>
      <c r="T112" s="8" t="s">
        <v>33</v>
      </c>
      <c r="U112" s="8" t="s">
        <v>554</v>
      </c>
      <c r="V112" s="2" t="s">
        <v>555</v>
      </c>
      <c r="W112" s="2" t="s">
        <v>555</v>
      </c>
    </row>
    <row r="113">
      <c r="A113" s="2" t="s">
        <v>558</v>
      </c>
      <c r="B113" s="2" t="s">
        <v>559</v>
      </c>
      <c r="C113" s="2" t="s">
        <v>373</v>
      </c>
      <c r="D113" s="2" t="s">
        <v>544</v>
      </c>
      <c r="E113" s="29">
        <v>1822445.0</v>
      </c>
      <c r="F113" s="13">
        <v>0.591</v>
      </c>
      <c r="G113" s="29">
        <v>1835.0</v>
      </c>
      <c r="H113" s="29">
        <v>915.0</v>
      </c>
      <c r="I113" s="10">
        <v>35.96</v>
      </c>
      <c r="J113" s="11">
        <v>0.0</v>
      </c>
      <c r="K113" s="8">
        <v>5067978.0</v>
      </c>
      <c r="L113" s="24" t="s">
        <v>33</v>
      </c>
      <c r="M113" s="13">
        <v>0.922</v>
      </c>
      <c r="N113" s="33" t="s">
        <v>33</v>
      </c>
      <c r="O113" s="29">
        <v>1738.0</v>
      </c>
      <c r="P113" s="8">
        <v>9.0</v>
      </c>
      <c r="Q113" s="29">
        <v>81.0</v>
      </c>
      <c r="R113" s="2" t="s">
        <v>33</v>
      </c>
      <c r="S113" s="25" t="s">
        <v>33</v>
      </c>
      <c r="T113" s="8" t="s">
        <v>33</v>
      </c>
      <c r="U113" s="8" t="s">
        <v>554</v>
      </c>
      <c r="V113" s="2" t="s">
        <v>555</v>
      </c>
      <c r="W113" s="2" t="s">
        <v>555</v>
      </c>
    </row>
    <row r="114">
      <c r="A114" s="2" t="s">
        <v>560</v>
      </c>
      <c r="B114" s="2" t="s">
        <v>561</v>
      </c>
      <c r="C114" s="2" t="s">
        <v>373</v>
      </c>
      <c r="D114" s="2" t="s">
        <v>544</v>
      </c>
      <c r="E114" s="29">
        <v>3539436.0</v>
      </c>
      <c r="F114" s="13">
        <v>0.592</v>
      </c>
      <c r="G114" s="29">
        <v>3822.0</v>
      </c>
      <c r="H114" s="29">
        <v>823.0</v>
      </c>
      <c r="I114" s="10">
        <v>94.36</v>
      </c>
      <c r="J114" s="11">
        <v>4.66</v>
      </c>
      <c r="K114" s="8">
        <v>3576196.0</v>
      </c>
      <c r="L114" s="29">
        <v>66.0</v>
      </c>
      <c r="M114" s="13">
        <v>0.889</v>
      </c>
      <c r="N114" s="10">
        <v>11.1</v>
      </c>
      <c r="O114" s="29">
        <v>3283.0</v>
      </c>
      <c r="P114" s="8">
        <v>13.0</v>
      </c>
      <c r="Q114" s="29">
        <v>37.0</v>
      </c>
      <c r="R114" s="8">
        <v>434.0</v>
      </c>
      <c r="S114" s="11">
        <v>1.16</v>
      </c>
      <c r="T114" s="8">
        <v>76.0</v>
      </c>
      <c r="U114" s="8" t="s">
        <v>554</v>
      </c>
      <c r="V114" s="2" t="s">
        <v>555</v>
      </c>
      <c r="W114" s="2" t="s">
        <v>555</v>
      </c>
    </row>
    <row r="115">
      <c r="A115" s="2" t="s">
        <v>562</v>
      </c>
      <c r="B115" s="2" t="s">
        <v>563</v>
      </c>
      <c r="C115" s="2" t="s">
        <v>373</v>
      </c>
      <c r="D115" s="2" t="s">
        <v>544</v>
      </c>
      <c r="E115" s="29">
        <v>2871596.0</v>
      </c>
      <c r="F115" s="13">
        <v>0.592</v>
      </c>
      <c r="G115" s="29">
        <v>3279.0</v>
      </c>
      <c r="H115" s="29">
        <v>772.0</v>
      </c>
      <c r="I115" s="10">
        <v>76.94</v>
      </c>
      <c r="J115" s="11">
        <v>1.36</v>
      </c>
      <c r="K115" s="8">
        <v>3681495.0</v>
      </c>
      <c r="L115" s="29">
        <v>72.0</v>
      </c>
      <c r="M115" s="13">
        <v>0.882</v>
      </c>
      <c r="N115" s="10">
        <v>11.8</v>
      </c>
      <c r="O115" s="29">
        <v>2894.0</v>
      </c>
      <c r="P115" s="8">
        <v>15.0</v>
      </c>
      <c r="Q115" s="29">
        <v>107.0</v>
      </c>
      <c r="R115" s="8">
        <v>307.0</v>
      </c>
      <c r="S115" s="11">
        <v>1.13</v>
      </c>
      <c r="T115" s="8" t="s">
        <v>33</v>
      </c>
      <c r="U115" s="8" t="s">
        <v>554</v>
      </c>
      <c r="V115" s="2" t="s">
        <v>555</v>
      </c>
      <c r="W115" s="2" t="s">
        <v>555</v>
      </c>
    </row>
    <row r="116">
      <c r="A116" s="2" t="s">
        <v>564</v>
      </c>
      <c r="B116" s="2" t="s">
        <v>565</v>
      </c>
      <c r="C116" s="2" t="s">
        <v>373</v>
      </c>
      <c r="D116" s="2" t="s">
        <v>544</v>
      </c>
      <c r="E116" s="29">
        <v>3388370.0</v>
      </c>
      <c r="F116" s="13">
        <v>0.592</v>
      </c>
      <c r="G116" s="29">
        <v>4010.0</v>
      </c>
      <c r="H116" s="29">
        <v>742.0</v>
      </c>
      <c r="I116" s="10">
        <v>80.75</v>
      </c>
      <c r="J116" s="11">
        <v>2.73</v>
      </c>
      <c r="K116" s="8">
        <v>4081570.0</v>
      </c>
      <c r="L116" s="29">
        <v>73.0</v>
      </c>
      <c r="M116" s="13">
        <v>0.879</v>
      </c>
      <c r="N116" s="10">
        <v>12.1</v>
      </c>
      <c r="O116" s="29">
        <v>3338.0</v>
      </c>
      <c r="P116" s="8">
        <v>13.0</v>
      </c>
      <c r="Q116" s="29">
        <v>180.0</v>
      </c>
      <c r="R116" s="8">
        <v>509.0</v>
      </c>
      <c r="S116" s="11">
        <v>1.2</v>
      </c>
      <c r="T116" s="8" t="s">
        <v>33</v>
      </c>
      <c r="U116" s="8" t="s">
        <v>554</v>
      </c>
      <c r="V116" s="2" t="s">
        <v>555</v>
      </c>
      <c r="W116" s="2" t="s">
        <v>555</v>
      </c>
    </row>
    <row r="117">
      <c r="A117" s="2" t="s">
        <v>566</v>
      </c>
      <c r="B117" s="2" t="s">
        <v>567</v>
      </c>
      <c r="C117" s="2" t="s">
        <v>373</v>
      </c>
      <c r="D117" s="2" t="s">
        <v>544</v>
      </c>
      <c r="E117" s="29">
        <v>3271598.0</v>
      </c>
      <c r="F117" s="13">
        <v>0.596</v>
      </c>
      <c r="G117" s="29">
        <v>3899.0</v>
      </c>
      <c r="H117" s="29">
        <v>738.0</v>
      </c>
      <c r="I117" s="10">
        <v>69.12</v>
      </c>
      <c r="J117" s="11">
        <v>2.73</v>
      </c>
      <c r="K117" s="8">
        <v>4603998.0</v>
      </c>
      <c r="L117" s="24" t="s">
        <v>33</v>
      </c>
      <c r="M117" s="13">
        <v>0.88</v>
      </c>
      <c r="N117" s="33" t="s">
        <v>33</v>
      </c>
      <c r="O117" s="29">
        <v>3250.0</v>
      </c>
      <c r="P117" s="8">
        <v>14.0</v>
      </c>
      <c r="Q117" s="29">
        <v>258.0</v>
      </c>
      <c r="R117" s="2" t="s">
        <v>33</v>
      </c>
      <c r="S117" s="25" t="s">
        <v>33</v>
      </c>
      <c r="T117" s="8" t="s">
        <v>33</v>
      </c>
      <c r="U117" s="8" t="s">
        <v>554</v>
      </c>
      <c r="V117" s="2" t="s">
        <v>555</v>
      </c>
      <c r="W117" s="2" t="s">
        <v>555</v>
      </c>
    </row>
    <row r="118">
      <c r="A118" s="2" t="s">
        <v>568</v>
      </c>
      <c r="B118" s="2" t="s">
        <v>569</v>
      </c>
      <c r="C118" s="2" t="s">
        <v>373</v>
      </c>
      <c r="D118" s="2" t="s">
        <v>544</v>
      </c>
      <c r="E118" s="29">
        <v>3359186.0</v>
      </c>
      <c r="F118" s="13">
        <v>0.591</v>
      </c>
      <c r="G118" s="29">
        <v>3677.0</v>
      </c>
      <c r="H118" s="29">
        <v>805.0</v>
      </c>
      <c r="I118" s="10">
        <v>72.55</v>
      </c>
      <c r="J118" s="11">
        <v>0.91</v>
      </c>
      <c r="K118" s="8">
        <v>4588032.0</v>
      </c>
      <c r="L118" s="29">
        <v>72.0</v>
      </c>
      <c r="M118" s="13">
        <v>0.881</v>
      </c>
      <c r="N118" s="10">
        <v>11.9</v>
      </c>
      <c r="O118" s="29">
        <v>3272.0</v>
      </c>
      <c r="P118" s="8">
        <v>14.0</v>
      </c>
      <c r="Q118" s="29">
        <v>449.0</v>
      </c>
      <c r="R118" s="8">
        <v>308.0</v>
      </c>
      <c r="S118" s="11">
        <v>1.12</v>
      </c>
      <c r="T118" s="8">
        <v>65.0</v>
      </c>
      <c r="U118" s="8" t="s">
        <v>554</v>
      </c>
      <c r="V118" s="2" t="s">
        <v>555</v>
      </c>
      <c r="W118" s="2" t="s">
        <v>555</v>
      </c>
    </row>
    <row r="119">
      <c r="A119" s="2" t="s">
        <v>570</v>
      </c>
      <c r="B119" s="2" t="s">
        <v>569</v>
      </c>
      <c r="C119" s="2" t="s">
        <v>373</v>
      </c>
      <c r="D119" s="2" t="s">
        <v>544</v>
      </c>
      <c r="E119" s="29">
        <v>2079962.0</v>
      </c>
      <c r="F119" s="13">
        <v>0.59</v>
      </c>
      <c r="G119" s="29">
        <v>2328.0</v>
      </c>
      <c r="H119" s="29">
        <v>798.0</v>
      </c>
      <c r="I119" s="10">
        <v>61.39</v>
      </c>
      <c r="J119" s="11">
        <v>0.0</v>
      </c>
      <c r="K119" s="8">
        <v>3388112.0</v>
      </c>
      <c r="L119" s="24" t="s">
        <v>33</v>
      </c>
      <c r="M119" s="13">
        <v>0.893</v>
      </c>
      <c r="N119" s="33" t="s">
        <v>33</v>
      </c>
      <c r="O119" s="29">
        <v>2114.0</v>
      </c>
      <c r="P119" s="8">
        <v>6.0</v>
      </c>
      <c r="Q119" s="29">
        <v>223.0</v>
      </c>
      <c r="R119" s="2" t="s">
        <v>33</v>
      </c>
      <c r="S119" s="25" t="s">
        <v>33</v>
      </c>
      <c r="T119" s="8" t="s">
        <v>33</v>
      </c>
      <c r="U119" s="8" t="s">
        <v>554</v>
      </c>
      <c r="V119" s="2" t="s">
        <v>555</v>
      </c>
      <c r="W119" s="2" t="s">
        <v>555</v>
      </c>
    </row>
    <row r="120">
      <c r="A120" s="2" t="s">
        <v>571</v>
      </c>
      <c r="B120" s="2" t="s">
        <v>569</v>
      </c>
      <c r="C120" s="2" t="s">
        <v>373</v>
      </c>
      <c r="D120" s="2" t="s">
        <v>544</v>
      </c>
      <c r="E120" s="29">
        <v>4432703.0</v>
      </c>
      <c r="F120" s="13">
        <v>0.596</v>
      </c>
      <c r="G120" s="29">
        <v>4562.0</v>
      </c>
      <c r="H120" s="29">
        <v>869.0</v>
      </c>
      <c r="I120" s="10">
        <v>79.42</v>
      </c>
      <c r="J120" s="11">
        <v>4.14</v>
      </c>
      <c r="K120" s="8">
        <v>5350276.0</v>
      </c>
      <c r="L120" s="29">
        <v>77.0</v>
      </c>
      <c r="M120" s="13">
        <v>0.894</v>
      </c>
      <c r="N120" s="10">
        <v>10.6</v>
      </c>
      <c r="O120" s="29">
        <v>4089.0</v>
      </c>
      <c r="P120" s="8">
        <v>28.0</v>
      </c>
      <c r="Q120" s="29">
        <v>701.0</v>
      </c>
      <c r="R120" s="8">
        <v>341.0</v>
      </c>
      <c r="S120" s="11">
        <v>1.12</v>
      </c>
      <c r="T120" s="8">
        <v>81.0</v>
      </c>
      <c r="U120" s="8" t="s">
        <v>554</v>
      </c>
      <c r="V120" s="2" t="s">
        <v>555</v>
      </c>
      <c r="W120" s="2" t="s">
        <v>555</v>
      </c>
    </row>
    <row r="121">
      <c r="A121" s="2" t="s">
        <v>572</v>
      </c>
      <c r="B121" s="2" t="s">
        <v>569</v>
      </c>
      <c r="C121" s="2" t="s">
        <v>373</v>
      </c>
      <c r="D121" s="2" t="s">
        <v>544</v>
      </c>
      <c r="E121" s="29">
        <v>3961664.0</v>
      </c>
      <c r="F121" s="13">
        <v>0.603</v>
      </c>
      <c r="G121" s="29">
        <v>3807.0</v>
      </c>
      <c r="H121" s="29">
        <v>952.0</v>
      </c>
      <c r="I121" s="10">
        <v>96.76</v>
      </c>
      <c r="J121" s="11">
        <v>5.23</v>
      </c>
      <c r="K121" s="8">
        <v>3880187.0</v>
      </c>
      <c r="L121" s="29">
        <v>60.0</v>
      </c>
      <c r="M121" s="13">
        <v>0.915</v>
      </c>
      <c r="N121" s="10">
        <v>8.5</v>
      </c>
      <c r="O121" s="29">
        <v>3563.0</v>
      </c>
      <c r="P121" s="8">
        <v>18.0</v>
      </c>
      <c r="Q121" s="29">
        <v>154.0</v>
      </c>
      <c r="R121" s="8">
        <v>177.0</v>
      </c>
      <c r="S121" s="11">
        <v>1.07</v>
      </c>
      <c r="T121" s="8">
        <v>64.0</v>
      </c>
      <c r="U121" s="8" t="s">
        <v>554</v>
      </c>
      <c r="V121" s="2" t="s">
        <v>555</v>
      </c>
      <c r="W121" s="2" t="s">
        <v>555</v>
      </c>
    </row>
    <row r="122">
      <c r="A122" s="2" t="s">
        <v>573</v>
      </c>
      <c r="B122" s="2" t="s">
        <v>569</v>
      </c>
      <c r="C122" s="2" t="s">
        <v>373</v>
      </c>
      <c r="D122" s="2" t="s">
        <v>544</v>
      </c>
      <c r="E122" s="29">
        <v>2977820.0</v>
      </c>
      <c r="F122" s="13">
        <v>0.591</v>
      </c>
      <c r="G122" s="29">
        <v>3182.0</v>
      </c>
      <c r="H122" s="29">
        <v>823.0</v>
      </c>
      <c r="I122" s="10">
        <v>68.48</v>
      </c>
      <c r="J122" s="11">
        <v>0.0</v>
      </c>
      <c r="K122" s="8">
        <v>4348452.0</v>
      </c>
      <c r="L122" s="24" t="s">
        <v>33</v>
      </c>
      <c r="M122" s="13">
        <v>0.88</v>
      </c>
      <c r="N122" s="33" t="s">
        <v>33</v>
      </c>
      <c r="O122" s="29">
        <v>2843.0</v>
      </c>
      <c r="P122" s="8">
        <v>11.0</v>
      </c>
      <c r="Q122" s="29">
        <v>175.0</v>
      </c>
      <c r="R122" s="2" t="s">
        <v>33</v>
      </c>
      <c r="S122" s="25" t="s">
        <v>33</v>
      </c>
      <c r="T122" s="8" t="s">
        <v>33</v>
      </c>
      <c r="U122" s="8" t="s">
        <v>554</v>
      </c>
      <c r="V122" s="2" t="s">
        <v>555</v>
      </c>
      <c r="W122" s="2" t="s">
        <v>555</v>
      </c>
    </row>
    <row r="123">
      <c r="A123" s="2" t="s">
        <v>574</v>
      </c>
      <c r="B123" s="2" t="s">
        <v>569</v>
      </c>
      <c r="C123" s="2" t="s">
        <v>373</v>
      </c>
      <c r="D123" s="2" t="s">
        <v>544</v>
      </c>
      <c r="E123" s="29">
        <v>3907701.0</v>
      </c>
      <c r="F123" s="13">
        <v>0.588</v>
      </c>
      <c r="G123" s="29">
        <v>3769.0</v>
      </c>
      <c r="H123" s="29">
        <v>929.0</v>
      </c>
      <c r="I123" s="10">
        <v>97.67</v>
      </c>
      <c r="J123" s="11">
        <v>7.78</v>
      </c>
      <c r="K123" s="8">
        <v>3689651.0</v>
      </c>
      <c r="L123" s="29">
        <v>84.0</v>
      </c>
      <c r="M123" s="13">
        <v>0.896</v>
      </c>
      <c r="N123" s="10">
        <v>10.4</v>
      </c>
      <c r="O123" s="29">
        <v>3409.0</v>
      </c>
      <c r="P123" s="8">
        <v>11.0</v>
      </c>
      <c r="Q123" s="29">
        <v>210.0</v>
      </c>
      <c r="R123" s="8">
        <v>286.0</v>
      </c>
      <c r="S123" s="11">
        <v>1.11</v>
      </c>
      <c r="T123" s="8" t="s">
        <v>33</v>
      </c>
      <c r="U123" s="8" t="s">
        <v>554</v>
      </c>
      <c r="V123" s="2" t="s">
        <v>555</v>
      </c>
      <c r="W123" s="2" t="s">
        <v>555</v>
      </c>
    </row>
    <row r="124">
      <c r="A124" s="2" t="s">
        <v>575</v>
      </c>
      <c r="B124" s="2" t="s">
        <v>569</v>
      </c>
      <c r="C124" s="2" t="s">
        <v>373</v>
      </c>
      <c r="D124" s="2" t="s">
        <v>544</v>
      </c>
      <c r="E124" s="29">
        <v>3727475.0</v>
      </c>
      <c r="F124" s="13">
        <v>0.586</v>
      </c>
      <c r="G124" s="29">
        <v>3647.0</v>
      </c>
      <c r="H124" s="29">
        <v>917.0</v>
      </c>
      <c r="I124" s="10">
        <v>83.58</v>
      </c>
      <c r="J124" s="11">
        <v>2.73</v>
      </c>
      <c r="K124" s="8">
        <v>4338017.0</v>
      </c>
      <c r="L124" s="29">
        <v>82.0</v>
      </c>
      <c r="M124" s="13">
        <v>0.897</v>
      </c>
      <c r="N124" s="10">
        <v>10.3</v>
      </c>
      <c r="O124" s="29">
        <v>3313.0</v>
      </c>
      <c r="P124" s="8">
        <v>16.0</v>
      </c>
      <c r="Q124" s="29">
        <v>184.0</v>
      </c>
      <c r="R124" s="8">
        <v>263.0</v>
      </c>
      <c r="S124" s="11">
        <v>1.1</v>
      </c>
      <c r="T124" s="8" t="s">
        <v>33</v>
      </c>
      <c r="U124" s="8" t="s">
        <v>554</v>
      </c>
      <c r="V124" s="2" t="s">
        <v>555</v>
      </c>
      <c r="W124" s="2" t="s">
        <v>555</v>
      </c>
    </row>
    <row r="125">
      <c r="A125" s="2" t="s">
        <v>576</v>
      </c>
      <c r="B125" s="2" t="s">
        <v>569</v>
      </c>
      <c r="C125" s="2" t="s">
        <v>373</v>
      </c>
      <c r="D125" s="2" t="s">
        <v>544</v>
      </c>
      <c r="E125" s="29">
        <v>3494738.0</v>
      </c>
      <c r="F125" s="13">
        <v>0.591</v>
      </c>
      <c r="G125" s="29">
        <v>3367.0</v>
      </c>
      <c r="H125" s="29">
        <v>928.0</v>
      </c>
      <c r="I125" s="10">
        <v>94.94</v>
      </c>
      <c r="J125" s="11">
        <v>1.36</v>
      </c>
      <c r="K125" s="8">
        <v>3630935.0</v>
      </c>
      <c r="L125" s="29">
        <v>81.0</v>
      </c>
      <c r="M125" s="13">
        <v>0.894</v>
      </c>
      <c r="N125" s="10">
        <v>10.6</v>
      </c>
      <c r="O125" s="29">
        <v>3177.0</v>
      </c>
      <c r="P125" s="8">
        <v>15.0</v>
      </c>
      <c r="Q125" s="29">
        <v>23.0</v>
      </c>
      <c r="R125" s="8">
        <v>146.0</v>
      </c>
      <c r="S125" s="11">
        <v>1.06</v>
      </c>
      <c r="T125" s="8" t="s">
        <v>33</v>
      </c>
      <c r="U125" s="8" t="s">
        <v>554</v>
      </c>
      <c r="V125" s="2" t="s">
        <v>555</v>
      </c>
      <c r="W125" s="2" t="s">
        <v>555</v>
      </c>
    </row>
    <row r="126">
      <c r="A126" s="2" t="s">
        <v>577</v>
      </c>
      <c r="B126" s="2" t="s">
        <v>569</v>
      </c>
      <c r="C126" s="2" t="s">
        <v>373</v>
      </c>
      <c r="D126" s="2" t="s">
        <v>544</v>
      </c>
      <c r="E126" s="29">
        <v>4025113.0</v>
      </c>
      <c r="F126" s="13">
        <v>0.584</v>
      </c>
      <c r="G126" s="29">
        <v>3907.0</v>
      </c>
      <c r="H126" s="29">
        <v>921.0</v>
      </c>
      <c r="I126" s="10">
        <v>89.09</v>
      </c>
      <c r="J126" s="11">
        <v>2.36</v>
      </c>
      <c r="K126" s="8">
        <v>4411405.0</v>
      </c>
      <c r="L126" s="29">
        <v>81.0</v>
      </c>
      <c r="M126" s="13">
        <v>0.894</v>
      </c>
      <c r="N126" s="10">
        <v>10.6</v>
      </c>
      <c r="O126" s="29">
        <v>3631.0</v>
      </c>
      <c r="P126" s="8">
        <v>14.0</v>
      </c>
      <c r="Q126" s="29">
        <v>367.0</v>
      </c>
      <c r="R126" s="8">
        <v>212.0</v>
      </c>
      <c r="S126" s="11">
        <v>1.08</v>
      </c>
      <c r="T126" s="8" t="s">
        <v>33</v>
      </c>
      <c r="U126" s="8" t="s">
        <v>554</v>
      </c>
      <c r="V126" s="2" t="s">
        <v>555</v>
      </c>
      <c r="W126" s="2" t="s">
        <v>555</v>
      </c>
    </row>
    <row r="127">
      <c r="A127" s="2" t="s">
        <v>578</v>
      </c>
      <c r="B127" s="2" t="s">
        <v>569</v>
      </c>
      <c r="C127" s="2" t="s">
        <v>373</v>
      </c>
      <c r="D127" s="2" t="s">
        <v>544</v>
      </c>
      <c r="E127" s="29">
        <v>3779953.0</v>
      </c>
      <c r="F127" s="13">
        <v>0.584</v>
      </c>
      <c r="G127" s="29">
        <v>3701.0</v>
      </c>
      <c r="H127" s="29">
        <v>916.0</v>
      </c>
      <c r="I127" s="10">
        <v>84.94</v>
      </c>
      <c r="J127" s="11">
        <v>4.09</v>
      </c>
      <c r="K127" s="8">
        <v>4268134.0</v>
      </c>
      <c r="L127" s="29">
        <v>78.0</v>
      </c>
      <c r="M127" s="13">
        <v>0.897</v>
      </c>
      <c r="N127" s="10">
        <v>10.3</v>
      </c>
      <c r="O127" s="29">
        <v>3372.0</v>
      </c>
      <c r="P127" s="8">
        <v>17.0</v>
      </c>
      <c r="Q127" s="29">
        <v>168.0</v>
      </c>
      <c r="R127" s="8">
        <v>265.0</v>
      </c>
      <c r="S127" s="11">
        <v>1.1</v>
      </c>
      <c r="T127" s="8" t="s">
        <v>33</v>
      </c>
      <c r="U127" s="8" t="s">
        <v>554</v>
      </c>
      <c r="V127" s="2" t="s">
        <v>555</v>
      </c>
      <c r="W127" s="2" t="s">
        <v>555</v>
      </c>
    </row>
    <row r="128">
      <c r="A128" s="2" t="s">
        <v>579</v>
      </c>
      <c r="B128" s="2" t="s">
        <v>580</v>
      </c>
      <c r="C128" s="2" t="s">
        <v>373</v>
      </c>
      <c r="D128" s="2" t="s">
        <v>544</v>
      </c>
      <c r="E128" s="29">
        <v>4454928.0</v>
      </c>
      <c r="F128" s="13">
        <v>0.589</v>
      </c>
      <c r="G128" s="29">
        <v>4274.0</v>
      </c>
      <c r="H128" s="29">
        <v>928.0</v>
      </c>
      <c r="I128" s="10">
        <v>97.67</v>
      </c>
      <c r="J128" s="11">
        <v>2.73</v>
      </c>
      <c r="K128" s="8">
        <v>4436683.0</v>
      </c>
      <c r="L128" s="29">
        <v>89.0</v>
      </c>
      <c r="M128" s="13">
        <v>0.89</v>
      </c>
      <c r="N128" s="10">
        <v>11.0</v>
      </c>
      <c r="O128" s="29">
        <v>3916.0</v>
      </c>
      <c r="P128" s="8">
        <v>16.0</v>
      </c>
      <c r="Q128" s="29">
        <v>88.0</v>
      </c>
      <c r="R128" s="8">
        <v>207.0</v>
      </c>
      <c r="S128" s="11">
        <v>1.09</v>
      </c>
      <c r="T128" s="8">
        <v>33.0</v>
      </c>
      <c r="U128" s="8" t="s">
        <v>554</v>
      </c>
      <c r="V128" s="2" t="s">
        <v>555</v>
      </c>
      <c r="W128" s="2" t="s">
        <v>555</v>
      </c>
    </row>
    <row r="129">
      <c r="A129" s="2" t="s">
        <v>581</v>
      </c>
      <c r="B129" s="2" t="s">
        <v>582</v>
      </c>
      <c r="C129" s="2" t="s">
        <v>373</v>
      </c>
      <c r="D129" s="2" t="s">
        <v>544</v>
      </c>
      <c r="E129" s="29">
        <v>3659777.0</v>
      </c>
      <c r="F129" s="13">
        <v>0.59</v>
      </c>
      <c r="G129" s="29">
        <v>3682.0</v>
      </c>
      <c r="H129" s="29">
        <v>882.0</v>
      </c>
      <c r="I129" s="10">
        <v>92.1</v>
      </c>
      <c r="J129" s="11">
        <v>1.82</v>
      </c>
      <c r="K129" s="8">
        <v>3901378.0</v>
      </c>
      <c r="L129" s="29">
        <v>78.0</v>
      </c>
      <c r="M129" s="13">
        <v>0.887</v>
      </c>
      <c r="N129" s="10">
        <v>11.3</v>
      </c>
      <c r="O129" s="29">
        <v>3374.0</v>
      </c>
      <c r="P129" s="8">
        <v>12.0</v>
      </c>
      <c r="Q129" s="29">
        <v>142.0</v>
      </c>
      <c r="R129" s="8">
        <v>250.0</v>
      </c>
      <c r="S129" s="11">
        <v>1.09</v>
      </c>
      <c r="T129" s="8" t="s">
        <v>33</v>
      </c>
      <c r="U129" s="8" t="s">
        <v>554</v>
      </c>
      <c r="V129" s="2" t="s">
        <v>555</v>
      </c>
      <c r="W129" s="2" t="s">
        <v>555</v>
      </c>
    </row>
    <row r="130">
      <c r="A130" s="2" t="s">
        <v>583</v>
      </c>
      <c r="B130" s="2" t="s">
        <v>584</v>
      </c>
      <c r="C130" s="2" t="s">
        <v>373</v>
      </c>
      <c r="D130" s="2" t="s">
        <v>544</v>
      </c>
      <c r="E130" s="29">
        <v>2907351.0</v>
      </c>
      <c r="F130" s="13">
        <v>0.589</v>
      </c>
      <c r="G130" s="29">
        <v>3052.0</v>
      </c>
      <c r="H130" s="29">
        <v>856.0</v>
      </c>
      <c r="I130" s="10">
        <v>75.06</v>
      </c>
      <c r="J130" s="11">
        <v>3.18</v>
      </c>
      <c r="K130" s="8">
        <v>3750196.0</v>
      </c>
      <c r="L130" s="29">
        <v>53.0</v>
      </c>
      <c r="M130" s="13">
        <v>0.898</v>
      </c>
      <c r="N130" s="10">
        <v>10.2</v>
      </c>
      <c r="O130" s="29">
        <v>2757.0</v>
      </c>
      <c r="P130" s="8">
        <v>18.0</v>
      </c>
      <c r="Q130" s="29">
        <v>78.0</v>
      </c>
      <c r="R130" s="8">
        <v>236.0</v>
      </c>
      <c r="S130" s="11">
        <v>1.11</v>
      </c>
      <c r="T130" s="8" t="s">
        <v>33</v>
      </c>
      <c r="U130" s="8" t="s">
        <v>554</v>
      </c>
      <c r="V130" s="2" t="s">
        <v>555</v>
      </c>
      <c r="W130" s="2" t="s">
        <v>555</v>
      </c>
    </row>
    <row r="131">
      <c r="A131" s="2" t="s">
        <v>585</v>
      </c>
      <c r="B131" s="2" t="s">
        <v>582</v>
      </c>
      <c r="C131" s="2" t="s">
        <v>373</v>
      </c>
      <c r="D131" s="2" t="s">
        <v>544</v>
      </c>
      <c r="E131" s="29">
        <v>3897269.0</v>
      </c>
      <c r="F131" s="13">
        <v>0.586</v>
      </c>
      <c r="G131" s="29">
        <v>3821.0</v>
      </c>
      <c r="H131" s="29">
        <v>907.0</v>
      </c>
      <c r="I131" s="10">
        <v>94.94</v>
      </c>
      <c r="J131" s="11">
        <v>2.73</v>
      </c>
      <c r="K131" s="8">
        <v>3992915.0</v>
      </c>
      <c r="L131" s="29">
        <v>83.0</v>
      </c>
      <c r="M131" s="13">
        <v>0.89</v>
      </c>
      <c r="N131" s="10">
        <v>11.0</v>
      </c>
      <c r="O131" s="29">
        <v>3573.0</v>
      </c>
      <c r="P131" s="8">
        <v>13.0</v>
      </c>
      <c r="Q131" s="29">
        <v>273.0</v>
      </c>
      <c r="R131" s="8">
        <v>195.0</v>
      </c>
      <c r="S131" s="11">
        <v>1.07</v>
      </c>
      <c r="T131" s="8" t="s">
        <v>33</v>
      </c>
      <c r="U131" s="8" t="s">
        <v>554</v>
      </c>
      <c r="V131" s="2" t="s">
        <v>555</v>
      </c>
      <c r="W131" s="2" t="s">
        <v>555</v>
      </c>
    </row>
    <row r="132">
      <c r="A132" s="2" t="s">
        <v>586</v>
      </c>
      <c r="B132" s="2" t="s">
        <v>582</v>
      </c>
      <c r="C132" s="2" t="s">
        <v>373</v>
      </c>
      <c r="D132" s="2" t="s">
        <v>544</v>
      </c>
      <c r="E132" s="29">
        <v>3969535.0</v>
      </c>
      <c r="F132" s="13">
        <v>0.595</v>
      </c>
      <c r="G132" s="29">
        <v>3738.0</v>
      </c>
      <c r="H132" s="29">
        <v>955.0</v>
      </c>
      <c r="I132" s="10">
        <v>91.31</v>
      </c>
      <c r="J132" s="11">
        <v>0.0</v>
      </c>
      <c r="K132" s="8">
        <v>4347317.0</v>
      </c>
      <c r="L132" s="29">
        <v>83.5</v>
      </c>
      <c r="M132" s="13">
        <v>0.899</v>
      </c>
      <c r="N132" s="10">
        <v>10.1</v>
      </c>
      <c r="O132" s="29">
        <v>3519.0</v>
      </c>
      <c r="P132" s="8">
        <v>15.0</v>
      </c>
      <c r="Q132" s="29">
        <v>218.0</v>
      </c>
      <c r="R132" s="8">
        <v>150.0</v>
      </c>
      <c r="S132" s="11">
        <v>1.06</v>
      </c>
      <c r="T132" s="8" t="s">
        <v>33</v>
      </c>
      <c r="U132" s="8" t="s">
        <v>554</v>
      </c>
      <c r="V132" s="2" t="s">
        <v>555</v>
      </c>
      <c r="W132" s="2" t="s">
        <v>555</v>
      </c>
    </row>
    <row r="133">
      <c r="A133" s="2" t="s">
        <v>587</v>
      </c>
      <c r="B133" s="2" t="s">
        <v>588</v>
      </c>
      <c r="C133" s="2" t="s">
        <v>373</v>
      </c>
      <c r="D133" s="2" t="s">
        <v>544</v>
      </c>
      <c r="E133" s="29">
        <v>4589485.0</v>
      </c>
      <c r="F133" s="13">
        <v>0.62</v>
      </c>
      <c r="G133" s="29">
        <v>4452.0</v>
      </c>
      <c r="H133" s="29">
        <v>918.0</v>
      </c>
      <c r="I133" s="10">
        <v>95.91</v>
      </c>
      <c r="J133" s="11">
        <v>6.55</v>
      </c>
      <c r="K133" s="8">
        <v>4471769.0</v>
      </c>
      <c r="L133" s="29">
        <v>85.0</v>
      </c>
      <c r="M133" s="13">
        <v>0.89</v>
      </c>
      <c r="N133" s="10">
        <v>11.0</v>
      </c>
      <c r="O133" s="29">
        <v>4019.0</v>
      </c>
      <c r="P133" s="8">
        <v>18.0</v>
      </c>
      <c r="Q133" s="29">
        <v>611.0</v>
      </c>
      <c r="R133" s="8">
        <v>288.0</v>
      </c>
      <c r="S133" s="11">
        <v>1.11</v>
      </c>
      <c r="T133" s="8">
        <v>19.0</v>
      </c>
      <c r="U133" s="8" t="s">
        <v>545</v>
      </c>
      <c r="V133" s="2" t="s">
        <v>353</v>
      </c>
      <c r="W133" s="2" t="s">
        <v>353</v>
      </c>
    </row>
    <row r="134">
      <c r="A134" s="2" t="s">
        <v>589</v>
      </c>
      <c r="B134" s="2" t="s">
        <v>590</v>
      </c>
      <c r="C134" s="2" t="s">
        <v>373</v>
      </c>
      <c r="D134" s="2" t="s">
        <v>544</v>
      </c>
      <c r="E134" s="29">
        <v>3295117.0</v>
      </c>
      <c r="F134" s="13">
        <v>0.592</v>
      </c>
      <c r="G134" s="29">
        <v>3191.0</v>
      </c>
      <c r="H134" s="29">
        <v>921.0</v>
      </c>
      <c r="I134" s="10">
        <v>96.82</v>
      </c>
      <c r="J134" s="11">
        <v>4.77</v>
      </c>
      <c r="K134" s="8">
        <v>3241004.0</v>
      </c>
      <c r="L134" s="29">
        <v>90.0</v>
      </c>
      <c r="M134" s="13">
        <v>0.892</v>
      </c>
      <c r="N134" s="10">
        <v>10.8</v>
      </c>
      <c r="O134" s="29">
        <v>3034.0</v>
      </c>
      <c r="P134" s="8">
        <v>13.0</v>
      </c>
      <c r="Q134" s="29">
        <v>369.0</v>
      </c>
      <c r="R134" s="8">
        <v>109.0</v>
      </c>
      <c r="S134" s="11">
        <v>1.05</v>
      </c>
      <c r="T134" s="8">
        <v>8.0</v>
      </c>
      <c r="U134" s="8" t="s">
        <v>545</v>
      </c>
      <c r="V134" s="2" t="s">
        <v>353</v>
      </c>
      <c r="W134" s="2" t="s">
        <v>353</v>
      </c>
    </row>
    <row r="135">
      <c r="A135" s="2" t="s">
        <v>591</v>
      </c>
      <c r="B135" s="2" t="s">
        <v>592</v>
      </c>
      <c r="C135" s="2" t="s">
        <v>373</v>
      </c>
      <c r="D135" s="2" t="s">
        <v>544</v>
      </c>
      <c r="E135" s="29">
        <v>4422398.0</v>
      </c>
      <c r="F135" s="13">
        <v>0.548</v>
      </c>
      <c r="G135" s="29">
        <v>4234.0</v>
      </c>
      <c r="H135" s="29">
        <v>911.0</v>
      </c>
      <c r="I135" s="10">
        <v>96.76</v>
      </c>
      <c r="J135" s="11">
        <v>2.27</v>
      </c>
      <c r="K135" s="8">
        <v>4466732.0</v>
      </c>
      <c r="L135" s="29">
        <v>101.0</v>
      </c>
      <c r="M135" s="13">
        <v>0.872</v>
      </c>
      <c r="N135" s="10">
        <v>12.8</v>
      </c>
      <c r="O135" s="29">
        <v>3855.0</v>
      </c>
      <c r="P135" s="8">
        <v>14.0</v>
      </c>
      <c r="Q135" s="29">
        <v>192.0</v>
      </c>
      <c r="R135" s="8">
        <v>226.0</v>
      </c>
      <c r="S135" s="11">
        <v>1.1</v>
      </c>
      <c r="T135" s="8">
        <v>51.0</v>
      </c>
      <c r="U135" s="8" t="s">
        <v>545</v>
      </c>
      <c r="V135" s="2" t="s">
        <v>353</v>
      </c>
      <c r="W135" s="2" t="s">
        <v>353</v>
      </c>
    </row>
    <row r="136">
      <c r="A136" s="2" t="s">
        <v>593</v>
      </c>
      <c r="B136" s="2" t="s">
        <v>594</v>
      </c>
      <c r="C136" s="2" t="s">
        <v>373</v>
      </c>
      <c r="D136" s="2" t="s">
        <v>544</v>
      </c>
      <c r="E136" s="29">
        <v>4117083.0</v>
      </c>
      <c r="F136" s="13">
        <v>0.566</v>
      </c>
      <c r="G136" s="29">
        <v>4035.0</v>
      </c>
      <c r="H136" s="29">
        <v>886.0</v>
      </c>
      <c r="I136" s="10">
        <v>96.76</v>
      </c>
      <c r="J136" s="11">
        <v>2.73</v>
      </c>
      <c r="K136" s="8">
        <v>4138783.0</v>
      </c>
      <c r="L136" s="29">
        <v>100.0</v>
      </c>
      <c r="M136" s="13">
        <v>0.868</v>
      </c>
      <c r="N136" s="10">
        <v>13.2</v>
      </c>
      <c r="O136" s="29">
        <v>3701.0</v>
      </c>
      <c r="P136" s="8">
        <v>12.0</v>
      </c>
      <c r="Q136" s="29">
        <v>406.0</v>
      </c>
      <c r="R136" s="8">
        <v>197.0</v>
      </c>
      <c r="S136" s="11">
        <v>1.09</v>
      </c>
      <c r="T136" s="8">
        <v>32.0</v>
      </c>
      <c r="U136" s="8" t="s">
        <v>545</v>
      </c>
      <c r="V136" s="2" t="s">
        <v>353</v>
      </c>
      <c r="W136" s="2" t="s">
        <v>353</v>
      </c>
    </row>
    <row r="137">
      <c r="A137" s="2" t="s">
        <v>595</v>
      </c>
      <c r="B137" s="2" t="s">
        <v>596</v>
      </c>
      <c r="C137" s="2" t="s">
        <v>373</v>
      </c>
      <c r="D137" s="2" t="s">
        <v>544</v>
      </c>
      <c r="E137" s="29">
        <v>4111525.0</v>
      </c>
      <c r="F137" s="13">
        <v>0.551</v>
      </c>
      <c r="G137" s="29">
        <v>4242.0</v>
      </c>
      <c r="H137" s="29">
        <v>840.0</v>
      </c>
      <c r="I137" s="10">
        <v>87.67</v>
      </c>
      <c r="J137" s="11">
        <v>2.83</v>
      </c>
      <c r="K137" s="8">
        <v>4557054.0</v>
      </c>
      <c r="L137" s="29">
        <v>96.0</v>
      </c>
      <c r="M137" s="13">
        <v>0.867</v>
      </c>
      <c r="N137" s="10">
        <v>13.3</v>
      </c>
      <c r="O137" s="29">
        <v>3882.0</v>
      </c>
      <c r="P137" s="8">
        <v>14.0</v>
      </c>
      <c r="Q137" s="29">
        <v>545.0</v>
      </c>
      <c r="R137" s="8">
        <v>258.0</v>
      </c>
      <c r="S137" s="11">
        <v>1.09</v>
      </c>
      <c r="T137" s="8" t="s">
        <v>33</v>
      </c>
      <c r="U137" s="8" t="s">
        <v>545</v>
      </c>
      <c r="V137" s="2" t="s">
        <v>353</v>
      </c>
      <c r="W137" s="2" t="s">
        <v>353</v>
      </c>
    </row>
    <row r="138">
      <c r="A138" s="2" t="s">
        <v>597</v>
      </c>
      <c r="B138" s="2" t="s">
        <v>598</v>
      </c>
      <c r="C138" s="2" t="s">
        <v>373</v>
      </c>
      <c r="D138" s="2" t="s">
        <v>544</v>
      </c>
      <c r="E138" s="29">
        <v>2314617.0</v>
      </c>
      <c r="F138" s="13">
        <v>0.56</v>
      </c>
      <c r="G138" s="29">
        <v>2486.0</v>
      </c>
      <c r="H138" s="29">
        <v>783.0</v>
      </c>
      <c r="I138" s="10">
        <v>52.67</v>
      </c>
      <c r="J138" s="11">
        <v>1.21</v>
      </c>
      <c r="K138" s="8">
        <v>4341390.0</v>
      </c>
      <c r="L138" s="24" t="s">
        <v>33</v>
      </c>
      <c r="M138" s="13">
        <v>0.841</v>
      </c>
      <c r="N138" s="33" t="s">
        <v>33</v>
      </c>
      <c r="O138" s="29">
        <v>2272.0</v>
      </c>
      <c r="P138" s="8">
        <v>5.0</v>
      </c>
      <c r="Q138" s="29">
        <v>433.0</v>
      </c>
      <c r="R138" s="2" t="s">
        <v>33</v>
      </c>
      <c r="S138" s="25" t="s">
        <v>33</v>
      </c>
      <c r="T138" s="8" t="s">
        <v>33</v>
      </c>
      <c r="U138" s="8" t="s">
        <v>545</v>
      </c>
      <c r="V138" s="2" t="s">
        <v>353</v>
      </c>
      <c r="W138" s="2" t="s">
        <v>555</v>
      </c>
    </row>
    <row r="139">
      <c r="A139" s="2" t="s">
        <v>599</v>
      </c>
      <c r="B139" s="2" t="s">
        <v>600</v>
      </c>
      <c r="C139" s="2" t="s">
        <v>373</v>
      </c>
      <c r="D139" s="2" t="s">
        <v>544</v>
      </c>
      <c r="E139" s="29">
        <v>2909829.0</v>
      </c>
      <c r="F139" s="13">
        <v>0.566</v>
      </c>
      <c r="G139" s="29">
        <v>3214.0</v>
      </c>
      <c r="H139" s="29">
        <v>795.0</v>
      </c>
      <c r="I139" s="10">
        <v>78.22</v>
      </c>
      <c r="J139" s="11">
        <v>1.37</v>
      </c>
      <c r="K139" s="8">
        <v>3669093.0</v>
      </c>
      <c r="L139" s="29">
        <v>77.0</v>
      </c>
      <c r="M139" s="13">
        <v>0.879</v>
      </c>
      <c r="N139" s="10">
        <v>12.1</v>
      </c>
      <c r="O139" s="29">
        <v>2864.0</v>
      </c>
      <c r="P139" s="8">
        <v>16.0</v>
      </c>
      <c r="Q139" s="29">
        <v>264.0</v>
      </c>
      <c r="R139" s="8">
        <v>259.0</v>
      </c>
      <c r="S139" s="11">
        <v>1.12</v>
      </c>
      <c r="T139" s="8">
        <v>668.0</v>
      </c>
      <c r="U139" s="8" t="s">
        <v>545</v>
      </c>
      <c r="V139" s="2" t="s">
        <v>353</v>
      </c>
      <c r="W139" s="2" t="s">
        <v>353</v>
      </c>
    </row>
    <row r="140">
      <c r="A140" s="2" t="s">
        <v>601</v>
      </c>
      <c r="B140" s="2" t="s">
        <v>602</v>
      </c>
      <c r="C140" s="2" t="s">
        <v>373</v>
      </c>
      <c r="D140" s="2" t="s">
        <v>544</v>
      </c>
      <c r="E140" s="29">
        <v>4415371.0</v>
      </c>
      <c r="F140" s="13">
        <v>0.561</v>
      </c>
      <c r="G140" s="29">
        <v>4480.0</v>
      </c>
      <c r="H140" s="29">
        <v>861.0</v>
      </c>
      <c r="I140" s="10">
        <v>95.85</v>
      </c>
      <c r="J140" s="11">
        <v>3.69</v>
      </c>
      <c r="K140" s="8">
        <v>4436561.0</v>
      </c>
      <c r="L140" s="29">
        <v>92.0</v>
      </c>
      <c r="M140" s="13">
        <v>0.874</v>
      </c>
      <c r="N140" s="10">
        <v>12.6</v>
      </c>
      <c r="O140" s="29">
        <v>4118.0</v>
      </c>
      <c r="P140" s="8">
        <v>16.0</v>
      </c>
      <c r="Q140" s="29">
        <v>582.0</v>
      </c>
      <c r="R140" s="8">
        <v>265.0</v>
      </c>
      <c r="S140" s="11">
        <v>1.09</v>
      </c>
      <c r="T140" s="8">
        <v>109.0</v>
      </c>
      <c r="U140" s="8" t="s">
        <v>545</v>
      </c>
      <c r="V140" s="2" t="s">
        <v>353</v>
      </c>
      <c r="W140" s="2" t="s">
        <v>353</v>
      </c>
    </row>
    <row r="141">
      <c r="A141" s="2" t="s">
        <v>603</v>
      </c>
      <c r="B141" s="2" t="s">
        <v>604</v>
      </c>
      <c r="C141" s="2" t="s">
        <v>373</v>
      </c>
      <c r="D141" s="2" t="s">
        <v>544</v>
      </c>
      <c r="E141" s="29">
        <v>3659024.0</v>
      </c>
      <c r="F141" s="13">
        <v>0.568</v>
      </c>
      <c r="G141" s="29">
        <v>3796.0</v>
      </c>
      <c r="H141" s="29">
        <v>849.0</v>
      </c>
      <c r="I141" s="10">
        <v>95.85</v>
      </c>
      <c r="J141" s="11">
        <v>3.69</v>
      </c>
      <c r="K141" s="8">
        <v>3676584.0</v>
      </c>
      <c r="L141" s="29">
        <v>96.0</v>
      </c>
      <c r="M141" s="13">
        <v>0.88</v>
      </c>
      <c r="N141" s="10">
        <v>12.0</v>
      </c>
      <c r="O141" s="29">
        <v>3569.0</v>
      </c>
      <c r="P141" s="8">
        <v>17.0</v>
      </c>
      <c r="Q141" s="29">
        <v>591.0</v>
      </c>
      <c r="R141" s="8">
        <v>170.0</v>
      </c>
      <c r="S141" s="11">
        <v>1.06</v>
      </c>
      <c r="T141" s="8">
        <v>110.0</v>
      </c>
      <c r="U141" s="8" t="s">
        <v>545</v>
      </c>
      <c r="V141" s="2" t="s">
        <v>353</v>
      </c>
      <c r="W141" s="2" t="s">
        <v>353</v>
      </c>
    </row>
    <row r="142">
      <c r="A142" s="2" t="s">
        <v>605</v>
      </c>
      <c r="B142" s="2" t="s">
        <v>606</v>
      </c>
      <c r="C142" s="2" t="s">
        <v>373</v>
      </c>
      <c r="D142" s="2" t="s">
        <v>544</v>
      </c>
      <c r="E142" s="29">
        <v>4009378.0</v>
      </c>
      <c r="F142" s="13">
        <v>0.58</v>
      </c>
      <c r="G142" s="29">
        <v>4016.0</v>
      </c>
      <c r="H142" s="29">
        <v>894.0</v>
      </c>
      <c r="I142" s="10">
        <v>91.82</v>
      </c>
      <c r="J142" s="11">
        <v>5.73</v>
      </c>
      <c r="K142" s="8">
        <v>4116359.0</v>
      </c>
      <c r="L142" s="29">
        <v>77.0</v>
      </c>
      <c r="M142" s="13">
        <v>0.896</v>
      </c>
      <c r="N142" s="10">
        <v>10.4</v>
      </c>
      <c r="O142" s="29">
        <v>3727.0</v>
      </c>
      <c r="P142" s="8">
        <v>16.0</v>
      </c>
      <c r="Q142" s="29">
        <v>291.0</v>
      </c>
      <c r="R142" s="8">
        <v>233.0</v>
      </c>
      <c r="S142" s="11">
        <v>1.08</v>
      </c>
      <c r="T142" s="8">
        <v>82.0</v>
      </c>
      <c r="U142" s="8" t="s">
        <v>545</v>
      </c>
      <c r="V142" s="2" t="s">
        <v>353</v>
      </c>
      <c r="W142" s="2" t="s">
        <v>353</v>
      </c>
    </row>
    <row r="143">
      <c r="A143" s="2" t="s">
        <v>607</v>
      </c>
      <c r="B143" s="2" t="s">
        <v>608</v>
      </c>
      <c r="C143" s="2" t="s">
        <v>373</v>
      </c>
      <c r="D143" s="2" t="s">
        <v>544</v>
      </c>
      <c r="E143" s="29">
        <v>2935895.0</v>
      </c>
      <c r="F143" s="13">
        <v>0.57</v>
      </c>
      <c r="G143" s="29">
        <v>2983.0</v>
      </c>
      <c r="H143" s="29">
        <v>865.0</v>
      </c>
      <c r="I143" s="10">
        <v>92.06</v>
      </c>
      <c r="J143" s="11">
        <v>4.6</v>
      </c>
      <c r="K143" s="8">
        <v>3042411.0</v>
      </c>
      <c r="L143" s="29">
        <v>91.0</v>
      </c>
      <c r="M143" s="13">
        <v>0.879</v>
      </c>
      <c r="N143" s="10">
        <v>12.1</v>
      </c>
      <c r="O143" s="29">
        <v>2758.0</v>
      </c>
      <c r="P143" s="8">
        <v>13.0</v>
      </c>
      <c r="Q143" s="29">
        <v>216.0</v>
      </c>
      <c r="R143" s="8">
        <v>188.0</v>
      </c>
      <c r="S143" s="11">
        <v>1.08</v>
      </c>
      <c r="T143" s="8">
        <v>116.0</v>
      </c>
      <c r="U143" s="8" t="s">
        <v>545</v>
      </c>
      <c r="V143" s="2" t="s">
        <v>353</v>
      </c>
      <c r="W143" s="2" t="s">
        <v>353</v>
      </c>
    </row>
    <row r="144">
      <c r="A144" s="2" t="s">
        <v>609</v>
      </c>
      <c r="B144" s="2" t="s">
        <v>610</v>
      </c>
      <c r="C144" s="2" t="s">
        <v>373</v>
      </c>
      <c r="D144" s="2" t="s">
        <v>544</v>
      </c>
      <c r="E144" s="29">
        <v>3909997.0</v>
      </c>
      <c r="F144" s="13">
        <v>0.549</v>
      </c>
      <c r="G144" s="29">
        <v>4027.0</v>
      </c>
      <c r="H144" s="29">
        <v>841.0</v>
      </c>
      <c r="I144" s="10">
        <v>95.8</v>
      </c>
      <c r="J144" s="11">
        <v>3.64</v>
      </c>
      <c r="K144" s="8">
        <v>3932853.0</v>
      </c>
      <c r="L144" s="29">
        <v>94.0</v>
      </c>
      <c r="M144" s="13">
        <v>0.866</v>
      </c>
      <c r="N144" s="10">
        <v>13.4</v>
      </c>
      <c r="O144" s="29">
        <v>3614.0</v>
      </c>
      <c r="P144" s="8">
        <v>16.0</v>
      </c>
      <c r="Q144" s="29">
        <v>77.0</v>
      </c>
      <c r="R144" s="8">
        <v>303.0</v>
      </c>
      <c r="S144" s="11">
        <v>1.11</v>
      </c>
      <c r="T144" s="8">
        <v>69.0</v>
      </c>
      <c r="U144" s="8" t="s">
        <v>545</v>
      </c>
      <c r="V144" s="2" t="s">
        <v>353</v>
      </c>
      <c r="W144" s="2" t="s">
        <v>353</v>
      </c>
    </row>
    <row r="145">
      <c r="A145" s="2" t="s">
        <v>611</v>
      </c>
      <c r="B145" s="2" t="s">
        <v>612</v>
      </c>
      <c r="C145" s="2" t="s">
        <v>373</v>
      </c>
      <c r="D145" s="2" t="s">
        <v>544</v>
      </c>
      <c r="E145" s="29">
        <v>3563798.0</v>
      </c>
      <c r="F145" s="13">
        <v>0.579</v>
      </c>
      <c r="G145" s="29">
        <v>3581.0</v>
      </c>
      <c r="H145" s="29">
        <v>889.0</v>
      </c>
      <c r="I145" s="10">
        <v>93.12</v>
      </c>
      <c r="J145" s="11">
        <v>2.78</v>
      </c>
      <c r="K145" s="8">
        <v>3720709.0</v>
      </c>
      <c r="L145" s="29">
        <v>82.0</v>
      </c>
      <c r="M145" s="13">
        <v>0.893</v>
      </c>
      <c r="N145" s="10">
        <v>10.7</v>
      </c>
      <c r="O145" s="29">
        <v>3336.0</v>
      </c>
      <c r="P145" s="8">
        <v>15.0</v>
      </c>
      <c r="Q145" s="29">
        <v>316.0</v>
      </c>
      <c r="R145" s="8">
        <v>177.0</v>
      </c>
      <c r="S145" s="11">
        <v>1.07</v>
      </c>
      <c r="T145" s="8" t="s">
        <v>33</v>
      </c>
      <c r="U145" s="8" t="s">
        <v>545</v>
      </c>
      <c r="V145" s="2" t="s">
        <v>353</v>
      </c>
      <c r="W145" s="2" t="s">
        <v>353</v>
      </c>
    </row>
    <row r="146">
      <c r="A146" s="2" t="s">
        <v>613</v>
      </c>
      <c r="B146" s="2" t="s">
        <v>614</v>
      </c>
      <c r="C146" s="2" t="s">
        <v>373</v>
      </c>
      <c r="D146" s="2" t="s">
        <v>544</v>
      </c>
      <c r="E146" s="29">
        <v>4442961.0</v>
      </c>
      <c r="F146" s="13">
        <v>0.553</v>
      </c>
      <c r="G146" s="29">
        <v>4598.0</v>
      </c>
      <c r="H146" s="29">
        <v>842.0</v>
      </c>
      <c r="I146" s="10">
        <v>87.32</v>
      </c>
      <c r="J146" s="11">
        <v>2.78</v>
      </c>
      <c r="K146" s="8">
        <v>4946687.0</v>
      </c>
      <c r="L146" s="29">
        <v>94.0</v>
      </c>
      <c r="M146" s="13">
        <v>0.871</v>
      </c>
      <c r="N146" s="10">
        <v>12.9</v>
      </c>
      <c r="O146" s="29">
        <v>4070.0</v>
      </c>
      <c r="P146" s="8">
        <v>16.0</v>
      </c>
      <c r="Q146" s="29">
        <v>518.0</v>
      </c>
      <c r="R146" s="8">
        <v>354.0</v>
      </c>
      <c r="S146" s="11">
        <v>1.13</v>
      </c>
      <c r="T146" s="8" t="s">
        <v>33</v>
      </c>
      <c r="U146" s="8" t="s">
        <v>545</v>
      </c>
      <c r="V146" s="2" t="s">
        <v>353</v>
      </c>
      <c r="W146" s="2" t="s">
        <v>353</v>
      </c>
    </row>
    <row r="147">
      <c r="A147" s="2" t="s">
        <v>615</v>
      </c>
      <c r="B147" s="2" t="s">
        <v>616</v>
      </c>
      <c r="C147" s="2" t="s">
        <v>373</v>
      </c>
      <c r="D147" s="2" t="s">
        <v>544</v>
      </c>
      <c r="E147" s="29">
        <v>4305818.0</v>
      </c>
      <c r="F147" s="13">
        <v>0.55</v>
      </c>
      <c r="G147" s="29">
        <v>4364.0</v>
      </c>
      <c r="H147" s="29">
        <v>863.0</v>
      </c>
      <c r="I147" s="10">
        <v>94.09</v>
      </c>
      <c r="J147" s="11">
        <v>3.86</v>
      </c>
      <c r="K147" s="8">
        <v>4399632.0</v>
      </c>
      <c r="L147" s="29">
        <v>94.0</v>
      </c>
      <c r="M147" s="13">
        <v>0.875</v>
      </c>
      <c r="N147" s="10">
        <v>12.5</v>
      </c>
      <c r="O147" s="29">
        <v>3887.0</v>
      </c>
      <c r="P147" s="8">
        <v>16.0</v>
      </c>
      <c r="Q147" s="29">
        <v>34.0</v>
      </c>
      <c r="R147" s="8">
        <v>338.0</v>
      </c>
      <c r="S147" s="11">
        <v>1.12</v>
      </c>
      <c r="T147" s="8" t="s">
        <v>33</v>
      </c>
      <c r="U147" s="8" t="s">
        <v>545</v>
      </c>
      <c r="V147" s="2" t="s">
        <v>353</v>
      </c>
      <c r="W147" s="2" t="s">
        <v>353</v>
      </c>
    </row>
    <row r="148">
      <c r="A148" s="2" t="s">
        <v>617</v>
      </c>
      <c r="B148" s="2" t="s">
        <v>618</v>
      </c>
      <c r="C148" s="2" t="s">
        <v>373</v>
      </c>
      <c r="D148" s="2" t="s">
        <v>544</v>
      </c>
      <c r="E148" s="29">
        <v>3440608.0</v>
      </c>
      <c r="F148" s="13">
        <v>0.624</v>
      </c>
      <c r="G148" s="29">
        <v>3478.0</v>
      </c>
      <c r="H148" s="29">
        <v>878.0</v>
      </c>
      <c r="I148" s="10">
        <v>90.3</v>
      </c>
      <c r="J148" s="11">
        <v>3.64</v>
      </c>
      <c r="K148" s="8">
        <v>3671506.0</v>
      </c>
      <c r="L148" s="29">
        <v>82.5</v>
      </c>
      <c r="M148" s="13">
        <v>0.888</v>
      </c>
      <c r="N148" s="10">
        <v>11.2</v>
      </c>
      <c r="O148" s="29">
        <v>3186.0</v>
      </c>
      <c r="P148" s="8">
        <v>13.0</v>
      </c>
      <c r="Q148" s="29">
        <v>269.0</v>
      </c>
      <c r="R148" s="8">
        <v>237.0</v>
      </c>
      <c r="S148" s="11">
        <v>1.09</v>
      </c>
      <c r="T148" s="8" t="s">
        <v>33</v>
      </c>
      <c r="U148" s="8" t="s">
        <v>545</v>
      </c>
      <c r="V148" s="2" t="s">
        <v>353</v>
      </c>
      <c r="W148" s="2" t="s">
        <v>353</v>
      </c>
    </row>
    <row r="149">
      <c r="A149" s="2" t="s">
        <v>619</v>
      </c>
      <c r="B149" s="2" t="s">
        <v>620</v>
      </c>
      <c r="C149" s="2" t="s">
        <v>373</v>
      </c>
      <c r="D149" s="2" t="s">
        <v>544</v>
      </c>
      <c r="E149" s="29">
        <v>4375576.0</v>
      </c>
      <c r="F149" s="13">
        <v>0.551</v>
      </c>
      <c r="G149" s="29">
        <v>4380.0</v>
      </c>
      <c r="H149" s="29">
        <v>874.0</v>
      </c>
      <c r="I149" s="10">
        <v>95.0</v>
      </c>
      <c r="J149" s="11">
        <v>3.86</v>
      </c>
      <c r="K149" s="8">
        <v>4428083.0</v>
      </c>
      <c r="L149" s="29">
        <v>95.0</v>
      </c>
      <c r="M149" s="13">
        <v>0.875</v>
      </c>
      <c r="N149" s="10">
        <v>12.5</v>
      </c>
      <c r="O149" s="29">
        <v>3937.0</v>
      </c>
      <c r="P149" s="8">
        <v>16.0</v>
      </c>
      <c r="Q149" s="29">
        <v>27.0</v>
      </c>
      <c r="R149" s="8">
        <v>313.0</v>
      </c>
      <c r="S149" s="11">
        <v>1.11</v>
      </c>
      <c r="T149" s="8" t="s">
        <v>33</v>
      </c>
      <c r="U149" s="8" t="s">
        <v>545</v>
      </c>
      <c r="V149" s="2" t="s">
        <v>353</v>
      </c>
      <c r="W149" s="2" t="s">
        <v>353</v>
      </c>
    </row>
    <row r="150">
      <c r="A150" s="2" t="s">
        <v>621</v>
      </c>
      <c r="B150" s="2" t="s">
        <v>622</v>
      </c>
      <c r="C150" s="2" t="s">
        <v>373</v>
      </c>
      <c r="D150" s="2" t="s">
        <v>544</v>
      </c>
      <c r="E150" s="29">
        <v>2695352.0</v>
      </c>
      <c r="F150" s="13">
        <v>0.579</v>
      </c>
      <c r="G150" s="29">
        <v>2748.0</v>
      </c>
      <c r="H150" s="29">
        <v>880.0</v>
      </c>
      <c r="I150" s="10">
        <v>81.58</v>
      </c>
      <c r="J150" s="11">
        <v>0.0</v>
      </c>
      <c r="K150" s="8">
        <v>3303937.0</v>
      </c>
      <c r="L150" s="29">
        <v>76.0</v>
      </c>
      <c r="M150" s="13">
        <v>0.897</v>
      </c>
      <c r="N150" s="10">
        <v>10.3</v>
      </c>
      <c r="O150" s="29">
        <v>2583.0</v>
      </c>
      <c r="P150" s="8">
        <v>9.0</v>
      </c>
      <c r="Q150" s="29">
        <v>18.0</v>
      </c>
      <c r="R150" s="8">
        <v>124.0</v>
      </c>
      <c r="S150" s="11">
        <v>1.06</v>
      </c>
      <c r="T150" s="8" t="s">
        <v>33</v>
      </c>
      <c r="U150" s="8" t="s">
        <v>545</v>
      </c>
      <c r="V150" s="2" t="s">
        <v>353</v>
      </c>
      <c r="W150" s="2" t="s">
        <v>353</v>
      </c>
    </row>
    <row r="151">
      <c r="A151" s="2" t="s">
        <v>623</v>
      </c>
      <c r="B151" s="2" t="s">
        <v>624</v>
      </c>
      <c r="C151" s="2" t="s">
        <v>373</v>
      </c>
      <c r="D151" s="2" t="s">
        <v>544</v>
      </c>
      <c r="E151" s="29">
        <v>2688141.0</v>
      </c>
      <c r="F151" s="13">
        <v>0.578</v>
      </c>
      <c r="G151" s="29">
        <v>2781.0</v>
      </c>
      <c r="H151" s="29">
        <v>863.0</v>
      </c>
      <c r="I151" s="10">
        <v>82.23</v>
      </c>
      <c r="J151" s="11">
        <v>1.82</v>
      </c>
      <c r="K151" s="8">
        <v>3209555.0</v>
      </c>
      <c r="L151" s="29">
        <v>76.0</v>
      </c>
      <c r="M151" s="13">
        <v>0.893</v>
      </c>
      <c r="N151" s="10">
        <v>10.7</v>
      </c>
      <c r="O151" s="29">
        <v>2586.0</v>
      </c>
      <c r="P151" s="8">
        <v>10.0</v>
      </c>
      <c r="Q151" s="29">
        <v>38.0</v>
      </c>
      <c r="R151" s="8">
        <v>156.0</v>
      </c>
      <c r="S151" s="11">
        <v>1.08</v>
      </c>
      <c r="T151" s="8" t="s">
        <v>33</v>
      </c>
      <c r="U151" s="8" t="s">
        <v>545</v>
      </c>
      <c r="V151" s="2" t="s">
        <v>353</v>
      </c>
      <c r="W151" s="2" t="s">
        <v>353</v>
      </c>
    </row>
    <row r="152">
      <c r="A152" s="2" t="s">
        <v>625</v>
      </c>
      <c r="B152" s="2" t="s">
        <v>626</v>
      </c>
      <c r="C152" s="2" t="s">
        <v>373</v>
      </c>
      <c r="D152" s="2" t="s">
        <v>544</v>
      </c>
      <c r="E152" s="29">
        <v>3065969.0</v>
      </c>
      <c r="F152" s="13">
        <v>0.571</v>
      </c>
      <c r="G152" s="29">
        <v>3373.0</v>
      </c>
      <c r="H152" s="29">
        <v>790.0</v>
      </c>
      <c r="I152" s="10">
        <v>86.53</v>
      </c>
      <c r="J152" s="11">
        <v>2.55</v>
      </c>
      <c r="K152" s="8">
        <v>3452891.0</v>
      </c>
      <c r="L152" s="29">
        <v>89.0</v>
      </c>
      <c r="M152" s="13">
        <v>0.869</v>
      </c>
      <c r="N152" s="10">
        <v>13.1</v>
      </c>
      <c r="O152" s="29">
        <v>3048.0</v>
      </c>
      <c r="P152" s="8">
        <v>9.0</v>
      </c>
      <c r="Q152" s="29">
        <v>481.0</v>
      </c>
      <c r="R152" s="8">
        <v>271.0</v>
      </c>
      <c r="S152" s="11">
        <v>1.11</v>
      </c>
      <c r="T152" s="8" t="s">
        <v>33</v>
      </c>
      <c r="U152" s="8" t="s">
        <v>545</v>
      </c>
      <c r="V152" s="2" t="s">
        <v>353</v>
      </c>
      <c r="W152" s="2" t="s">
        <v>353</v>
      </c>
    </row>
    <row r="153">
      <c r="A153" s="2" t="s">
        <v>627</v>
      </c>
      <c r="B153" s="2" t="s">
        <v>628</v>
      </c>
      <c r="C153" s="2" t="s">
        <v>373</v>
      </c>
      <c r="D153" s="2" t="s">
        <v>544</v>
      </c>
      <c r="E153" s="29">
        <v>3822965.0</v>
      </c>
      <c r="F153" s="13">
        <v>0.563</v>
      </c>
      <c r="G153" s="29">
        <v>4003.0</v>
      </c>
      <c r="H153" s="29">
        <v>830.0</v>
      </c>
      <c r="I153" s="10">
        <v>78.07</v>
      </c>
      <c r="J153" s="11">
        <v>0.0</v>
      </c>
      <c r="K153" s="8">
        <v>4896843.0</v>
      </c>
      <c r="L153" s="29">
        <v>95.0</v>
      </c>
      <c r="M153" s="13">
        <v>0.869</v>
      </c>
      <c r="N153" s="10">
        <v>13.1</v>
      </c>
      <c r="O153" s="29">
        <v>3555.0</v>
      </c>
      <c r="P153" s="8">
        <v>16.0</v>
      </c>
      <c r="Q153" s="29">
        <v>351.0</v>
      </c>
      <c r="R153" s="8">
        <v>318.0</v>
      </c>
      <c r="S153" s="11">
        <v>1.13</v>
      </c>
      <c r="T153" s="8" t="s">
        <v>33</v>
      </c>
      <c r="U153" s="8" t="s">
        <v>545</v>
      </c>
      <c r="V153" s="2" t="s">
        <v>353</v>
      </c>
      <c r="W153" s="2" t="s">
        <v>353</v>
      </c>
    </row>
    <row r="154">
      <c r="A154" s="2" t="s">
        <v>629</v>
      </c>
      <c r="B154" s="2" t="s">
        <v>630</v>
      </c>
      <c r="C154" s="2" t="s">
        <v>373</v>
      </c>
      <c r="D154" s="2" t="s">
        <v>544</v>
      </c>
      <c r="E154" s="29">
        <v>1671164.0</v>
      </c>
      <c r="F154" s="13">
        <v>0.579</v>
      </c>
      <c r="G154" s="29">
        <v>1711.0</v>
      </c>
      <c r="H154" s="29">
        <v>877.0</v>
      </c>
      <c r="I154" s="10">
        <v>91.31</v>
      </c>
      <c r="J154" s="11">
        <v>0.91</v>
      </c>
      <c r="K154" s="8">
        <v>1813554.0</v>
      </c>
      <c r="L154" s="29">
        <v>75.0</v>
      </c>
      <c r="M154" s="13">
        <v>0.898</v>
      </c>
      <c r="N154" s="10">
        <v>10.2</v>
      </c>
      <c r="O154" s="29">
        <v>1658.0</v>
      </c>
      <c r="P154" s="8">
        <v>5.0</v>
      </c>
      <c r="Q154" s="29">
        <v>13.0</v>
      </c>
      <c r="R154" s="8">
        <v>45.0</v>
      </c>
      <c r="S154" s="11">
        <v>1.03</v>
      </c>
      <c r="T154" s="8">
        <v>16.0</v>
      </c>
      <c r="U154" s="8" t="s">
        <v>545</v>
      </c>
      <c r="V154" s="2" t="s">
        <v>353</v>
      </c>
      <c r="W154" s="2" t="s">
        <v>353</v>
      </c>
    </row>
    <row r="155">
      <c r="A155" s="2" t="s">
        <v>631</v>
      </c>
      <c r="B155" s="2" t="s">
        <v>632</v>
      </c>
      <c r="C155" s="2" t="s">
        <v>373</v>
      </c>
      <c r="D155" s="2" t="s">
        <v>544</v>
      </c>
      <c r="E155" s="29">
        <v>3136753.0</v>
      </c>
      <c r="F155" s="13">
        <v>0.553</v>
      </c>
      <c r="G155" s="29">
        <v>3179.0</v>
      </c>
      <c r="H155" s="29">
        <v>873.0</v>
      </c>
      <c r="I155" s="10">
        <v>92.22</v>
      </c>
      <c r="J155" s="11">
        <v>2.78</v>
      </c>
      <c r="K155" s="8">
        <v>3306822.0</v>
      </c>
      <c r="L155" s="29">
        <v>87.0</v>
      </c>
      <c r="M155" s="13">
        <v>0.885</v>
      </c>
      <c r="N155" s="10">
        <v>11.5</v>
      </c>
      <c r="O155" s="29">
        <v>2966.0</v>
      </c>
      <c r="P155" s="8">
        <v>13.0</v>
      </c>
      <c r="Q155" s="29">
        <v>143.0</v>
      </c>
      <c r="R155" s="8">
        <v>164.0</v>
      </c>
      <c r="S155" s="11">
        <v>1.07</v>
      </c>
      <c r="T155" s="8">
        <v>71.0</v>
      </c>
      <c r="U155" s="8" t="s">
        <v>545</v>
      </c>
      <c r="V155" s="2" t="s">
        <v>353</v>
      </c>
      <c r="W155" s="2" t="s">
        <v>353</v>
      </c>
    </row>
    <row r="156">
      <c r="A156" s="2" t="s">
        <v>633</v>
      </c>
      <c r="B156" s="2" t="s">
        <v>634</v>
      </c>
      <c r="C156" s="2" t="s">
        <v>373</v>
      </c>
      <c r="D156" s="2" t="s">
        <v>544</v>
      </c>
      <c r="E156" s="29">
        <v>3409230.0</v>
      </c>
      <c r="F156" s="13">
        <v>0.578</v>
      </c>
      <c r="G156" s="29">
        <v>3465.0</v>
      </c>
      <c r="H156" s="29">
        <v>883.0</v>
      </c>
      <c r="I156" s="10">
        <v>93.07</v>
      </c>
      <c r="J156" s="11">
        <v>2.73</v>
      </c>
      <c r="K156" s="8">
        <v>3563079.0</v>
      </c>
      <c r="L156" s="29">
        <v>76.0</v>
      </c>
      <c r="M156" s="13">
        <v>0.897</v>
      </c>
      <c r="N156" s="10">
        <v>10.3</v>
      </c>
      <c r="O156" s="29">
        <v>3255.0</v>
      </c>
      <c r="P156" s="8">
        <v>13.0</v>
      </c>
      <c r="Q156" s="29">
        <v>129.0</v>
      </c>
      <c r="R156" s="8">
        <v>178.0</v>
      </c>
      <c r="S156" s="11">
        <v>1.06</v>
      </c>
      <c r="T156" s="8">
        <v>54.0</v>
      </c>
      <c r="U156" s="8" t="s">
        <v>545</v>
      </c>
      <c r="V156" s="2" t="s">
        <v>353</v>
      </c>
      <c r="W156" s="2" t="s">
        <v>353</v>
      </c>
    </row>
    <row r="157">
      <c r="A157" s="2" t="s">
        <v>635</v>
      </c>
      <c r="B157" s="2" t="s">
        <v>636</v>
      </c>
      <c r="C157" s="2" t="s">
        <v>373</v>
      </c>
      <c r="D157" s="2" t="s">
        <v>544</v>
      </c>
      <c r="E157" s="29">
        <v>2994827.0</v>
      </c>
      <c r="F157" s="13">
        <v>0.561</v>
      </c>
      <c r="G157" s="29">
        <v>2972.0</v>
      </c>
      <c r="H157" s="29">
        <v>868.0</v>
      </c>
      <c r="I157" s="10">
        <v>92.09</v>
      </c>
      <c r="J157" s="11">
        <v>2.73</v>
      </c>
      <c r="K157" s="8">
        <v>3163284.0</v>
      </c>
      <c r="L157" s="29">
        <v>115.5</v>
      </c>
      <c r="M157" s="13">
        <v>0.862</v>
      </c>
      <c r="N157" s="10">
        <v>13.8</v>
      </c>
      <c r="O157" s="29">
        <v>2760.0</v>
      </c>
      <c r="P157" s="8">
        <v>10.0</v>
      </c>
      <c r="Q157" s="29">
        <v>115.0</v>
      </c>
      <c r="R157" s="8">
        <v>157.0</v>
      </c>
      <c r="S157" s="11">
        <v>1.08</v>
      </c>
      <c r="T157" s="8">
        <v>80.0</v>
      </c>
      <c r="U157" s="8" t="s">
        <v>545</v>
      </c>
      <c r="V157" s="2" t="s">
        <v>353</v>
      </c>
      <c r="W157" s="2" t="s">
        <v>353</v>
      </c>
    </row>
    <row r="158">
      <c r="A158" s="2" t="s">
        <v>637</v>
      </c>
      <c r="B158" s="2" t="s">
        <v>638</v>
      </c>
      <c r="C158" s="2" t="s">
        <v>373</v>
      </c>
      <c r="D158" s="2" t="s">
        <v>544</v>
      </c>
      <c r="E158" s="29">
        <v>3453425.0</v>
      </c>
      <c r="F158" s="13">
        <v>0.558</v>
      </c>
      <c r="G158" s="29">
        <v>3591.0</v>
      </c>
      <c r="H158" s="29">
        <v>832.0</v>
      </c>
      <c r="I158" s="10">
        <v>93.98</v>
      </c>
      <c r="J158" s="11">
        <v>4.09</v>
      </c>
      <c r="K158" s="8">
        <v>3524346.0</v>
      </c>
      <c r="L158" s="29">
        <v>107.0</v>
      </c>
      <c r="M158" s="13">
        <v>0.866</v>
      </c>
      <c r="N158" s="10">
        <v>13.4</v>
      </c>
      <c r="O158" s="29">
        <v>3313.0</v>
      </c>
      <c r="P158" s="8">
        <v>11.0</v>
      </c>
      <c r="Q158" s="29">
        <v>388.0</v>
      </c>
      <c r="R158" s="8">
        <v>208.0</v>
      </c>
      <c r="S158" s="11">
        <v>1.08</v>
      </c>
      <c r="T158" s="8">
        <v>83.0</v>
      </c>
      <c r="U158" s="8" t="s">
        <v>545</v>
      </c>
      <c r="V158" s="2" t="s">
        <v>353</v>
      </c>
      <c r="W158" s="2" t="s">
        <v>353</v>
      </c>
    </row>
    <row r="159">
      <c r="A159" s="2" t="s">
        <v>639</v>
      </c>
      <c r="B159" s="2" t="s">
        <v>640</v>
      </c>
      <c r="C159" s="2" t="s">
        <v>373</v>
      </c>
      <c r="D159" s="2" t="s">
        <v>544</v>
      </c>
      <c r="E159" s="29">
        <v>3364916.0</v>
      </c>
      <c r="F159" s="13">
        <v>0.557</v>
      </c>
      <c r="G159" s="29">
        <v>3380.0</v>
      </c>
      <c r="H159" s="29">
        <v>848.0</v>
      </c>
      <c r="I159" s="10">
        <v>94.03</v>
      </c>
      <c r="J159" s="11">
        <v>2.73</v>
      </c>
      <c r="K159" s="8">
        <v>3480861.0</v>
      </c>
      <c r="L159" s="29">
        <v>121.0</v>
      </c>
      <c r="M159" s="13">
        <v>0.852</v>
      </c>
      <c r="N159" s="10">
        <v>14.8</v>
      </c>
      <c r="O159" s="29">
        <v>3145.0</v>
      </c>
      <c r="P159" s="8">
        <v>12.0</v>
      </c>
      <c r="Q159" s="29">
        <v>267.0</v>
      </c>
      <c r="R159" s="8">
        <v>180.0</v>
      </c>
      <c r="S159" s="11">
        <v>1.07</v>
      </c>
      <c r="T159" s="8">
        <v>57.0</v>
      </c>
      <c r="U159" s="8" t="s">
        <v>545</v>
      </c>
      <c r="V159" s="2" t="s">
        <v>353</v>
      </c>
      <c r="W159" s="2" t="s">
        <v>353</v>
      </c>
    </row>
    <row r="160">
      <c r="A160" s="2" t="s">
        <v>641</v>
      </c>
      <c r="B160" s="2" t="s">
        <v>569</v>
      </c>
      <c r="C160" s="2" t="s">
        <v>373</v>
      </c>
      <c r="D160" s="2" t="s">
        <v>544</v>
      </c>
      <c r="E160" s="29">
        <v>4337406.0</v>
      </c>
      <c r="F160" s="13">
        <v>0.569</v>
      </c>
      <c r="G160" s="29">
        <v>4806.0</v>
      </c>
      <c r="H160" s="29">
        <v>740.0</v>
      </c>
      <c r="I160" s="10">
        <v>96.76</v>
      </c>
      <c r="J160" s="11">
        <v>3.18</v>
      </c>
      <c r="K160" s="8">
        <v>4340096.0</v>
      </c>
      <c r="L160" s="29">
        <v>121.0</v>
      </c>
      <c r="M160" s="13">
        <v>0.82</v>
      </c>
      <c r="N160" s="10">
        <v>18.0</v>
      </c>
      <c r="O160" s="29">
        <v>4140.0</v>
      </c>
      <c r="P160" s="8">
        <v>9.0</v>
      </c>
      <c r="Q160" s="29">
        <v>729.0</v>
      </c>
      <c r="R160" s="8">
        <v>428.0</v>
      </c>
      <c r="S160" s="11">
        <v>1.16</v>
      </c>
      <c r="T160" s="8" t="s">
        <v>33</v>
      </c>
      <c r="U160" s="8" t="s">
        <v>545</v>
      </c>
      <c r="V160" s="2" t="s">
        <v>353</v>
      </c>
      <c r="W160" s="2" t="s">
        <v>353</v>
      </c>
    </row>
    <row r="161">
      <c r="A161" s="2" t="s">
        <v>642</v>
      </c>
      <c r="B161" s="2" t="s">
        <v>569</v>
      </c>
      <c r="C161" s="2" t="s">
        <v>373</v>
      </c>
      <c r="D161" s="2" t="s">
        <v>544</v>
      </c>
      <c r="E161" s="29">
        <v>4462745.0</v>
      </c>
      <c r="F161" s="13">
        <v>0.568</v>
      </c>
      <c r="G161" s="29">
        <v>5192.0</v>
      </c>
      <c r="H161" s="29">
        <v>697.0</v>
      </c>
      <c r="I161" s="10">
        <v>93.59</v>
      </c>
      <c r="J161" s="11">
        <v>2.73</v>
      </c>
      <c r="K161" s="8">
        <v>4638222.0</v>
      </c>
      <c r="L161" s="29">
        <v>122.0</v>
      </c>
      <c r="M161" s="13">
        <v>0.81</v>
      </c>
      <c r="N161" s="10">
        <v>19.0</v>
      </c>
      <c r="O161" s="29">
        <v>4350.0</v>
      </c>
      <c r="P161" s="8">
        <v>8.0</v>
      </c>
      <c r="Q161" s="29">
        <v>949.0</v>
      </c>
      <c r="R161" s="8">
        <v>487.0</v>
      </c>
      <c r="S161" s="11">
        <v>1.19</v>
      </c>
      <c r="T161" s="8" t="s">
        <v>33</v>
      </c>
      <c r="U161" s="8" t="s">
        <v>545</v>
      </c>
      <c r="V161" s="2" t="s">
        <v>353</v>
      </c>
      <c r="W161" s="2" t="s">
        <v>353</v>
      </c>
    </row>
    <row r="162">
      <c r="A162" s="2" t="s">
        <v>643</v>
      </c>
      <c r="B162" s="2" t="s">
        <v>569</v>
      </c>
      <c r="C162" s="2" t="s">
        <v>373</v>
      </c>
      <c r="D162" s="2" t="s">
        <v>544</v>
      </c>
      <c r="E162" s="29">
        <v>3340456.0</v>
      </c>
      <c r="F162" s="13">
        <v>0.546</v>
      </c>
      <c r="G162" s="29">
        <v>3858.0</v>
      </c>
      <c r="H162" s="29">
        <v>740.0</v>
      </c>
      <c r="I162" s="10">
        <v>49.73</v>
      </c>
      <c r="J162" s="11">
        <v>0.0</v>
      </c>
      <c r="K162" s="8">
        <v>6717185.0</v>
      </c>
      <c r="L162" s="24" t="s">
        <v>33</v>
      </c>
      <c r="M162" s="13">
        <v>0.854</v>
      </c>
      <c r="N162" s="33" t="s">
        <v>33</v>
      </c>
      <c r="O162" s="29">
        <v>3132.0</v>
      </c>
      <c r="P162" s="8">
        <v>13.0</v>
      </c>
      <c r="Q162" s="29">
        <v>213.0</v>
      </c>
      <c r="R162" s="2" t="s">
        <v>33</v>
      </c>
      <c r="S162" s="25" t="s">
        <v>33</v>
      </c>
      <c r="T162" s="8" t="s">
        <v>33</v>
      </c>
      <c r="U162" s="8" t="s">
        <v>545</v>
      </c>
      <c r="V162" s="2" t="s">
        <v>353</v>
      </c>
      <c r="W162" s="2" t="s">
        <v>555</v>
      </c>
    </row>
    <row r="163">
      <c r="A163" s="2" t="s">
        <v>644</v>
      </c>
      <c r="B163" s="2" t="s">
        <v>569</v>
      </c>
      <c r="C163" s="2" t="s">
        <v>373</v>
      </c>
      <c r="D163" s="2" t="s">
        <v>544</v>
      </c>
      <c r="E163" s="29">
        <v>4192498.0</v>
      </c>
      <c r="F163" s="13">
        <v>0.551</v>
      </c>
      <c r="G163" s="29">
        <v>4338.0</v>
      </c>
      <c r="H163" s="29">
        <v>839.0</v>
      </c>
      <c r="I163" s="10">
        <v>92.67</v>
      </c>
      <c r="J163" s="11">
        <v>5.41</v>
      </c>
      <c r="K163" s="8">
        <v>4279361.0</v>
      </c>
      <c r="L163" s="29">
        <v>96.0</v>
      </c>
      <c r="M163" s="13">
        <v>0.869</v>
      </c>
      <c r="N163" s="10">
        <v>13.1</v>
      </c>
      <c r="O163" s="29">
        <v>3787.0</v>
      </c>
      <c r="P163" s="8">
        <v>17.0</v>
      </c>
      <c r="Q163" s="29">
        <v>80.0</v>
      </c>
      <c r="R163" s="8">
        <v>399.0</v>
      </c>
      <c r="S163" s="11">
        <v>1.15</v>
      </c>
      <c r="T163" s="8">
        <v>60.0</v>
      </c>
      <c r="U163" s="8" t="s">
        <v>545</v>
      </c>
      <c r="V163" s="2" t="s">
        <v>353</v>
      </c>
      <c r="W163" s="2" t="s">
        <v>353</v>
      </c>
    </row>
    <row r="164">
      <c r="A164" s="2" t="s">
        <v>645</v>
      </c>
      <c r="B164" s="2" t="s">
        <v>646</v>
      </c>
      <c r="C164" s="2" t="s">
        <v>373</v>
      </c>
      <c r="D164" s="2" t="s">
        <v>544</v>
      </c>
      <c r="E164" s="29">
        <v>3301709.0</v>
      </c>
      <c r="F164" s="13">
        <v>0.557</v>
      </c>
      <c r="G164" s="29">
        <v>4026.0</v>
      </c>
      <c r="H164" s="29">
        <v>692.0</v>
      </c>
      <c r="I164" s="10">
        <v>74.32</v>
      </c>
      <c r="J164" s="11">
        <v>7.81</v>
      </c>
      <c r="K164" s="8">
        <v>4095594.0</v>
      </c>
      <c r="L164" s="29">
        <v>73.0</v>
      </c>
      <c r="M164" s="13">
        <v>0.843</v>
      </c>
      <c r="N164" s="10">
        <v>15.7</v>
      </c>
      <c r="O164" s="29">
        <v>3316.0</v>
      </c>
      <c r="P164" s="8">
        <v>13.0</v>
      </c>
      <c r="Q164" s="29">
        <v>743.0</v>
      </c>
      <c r="R164" s="8">
        <v>514.0</v>
      </c>
      <c r="S164" s="11">
        <v>1.21</v>
      </c>
      <c r="T164" s="8">
        <v>102.0</v>
      </c>
      <c r="U164" s="8" t="s">
        <v>545</v>
      </c>
      <c r="V164" s="2" t="s">
        <v>353</v>
      </c>
      <c r="W164" s="2" t="s">
        <v>353</v>
      </c>
    </row>
    <row r="165">
      <c r="A165" s="2" t="s">
        <v>647</v>
      </c>
      <c r="B165" s="2" t="s">
        <v>569</v>
      </c>
      <c r="C165" s="2" t="s">
        <v>373</v>
      </c>
      <c r="D165" s="2" t="s">
        <v>544</v>
      </c>
      <c r="E165" s="29">
        <v>3864579.0</v>
      </c>
      <c r="F165" s="13">
        <v>0.55</v>
      </c>
      <c r="G165" s="29">
        <v>3878.0</v>
      </c>
      <c r="H165" s="29">
        <v>870.0</v>
      </c>
      <c r="I165" s="10">
        <v>95.85</v>
      </c>
      <c r="J165" s="11">
        <v>2.83</v>
      </c>
      <c r="K165" s="8">
        <v>3917800.0</v>
      </c>
      <c r="L165" s="29">
        <v>94.0</v>
      </c>
      <c r="M165" s="13">
        <v>0.873</v>
      </c>
      <c r="N165" s="10">
        <v>12.7</v>
      </c>
      <c r="O165" s="29">
        <v>3611.0</v>
      </c>
      <c r="P165" s="8">
        <v>16.0</v>
      </c>
      <c r="Q165" s="29">
        <v>297.0</v>
      </c>
      <c r="R165" s="8">
        <v>191.0</v>
      </c>
      <c r="S165" s="11">
        <v>1.07</v>
      </c>
      <c r="T165" s="8">
        <v>64.0</v>
      </c>
      <c r="U165" s="8" t="s">
        <v>545</v>
      </c>
      <c r="V165" s="2" t="s">
        <v>353</v>
      </c>
      <c r="W165" s="2" t="s">
        <v>353</v>
      </c>
    </row>
    <row r="166">
      <c r="A166" s="2" t="s">
        <v>648</v>
      </c>
      <c r="B166" s="2" t="s">
        <v>569</v>
      </c>
      <c r="C166" s="2" t="s">
        <v>373</v>
      </c>
      <c r="D166" s="2" t="s">
        <v>544</v>
      </c>
      <c r="E166" s="29">
        <v>2670838.0</v>
      </c>
      <c r="F166" s="13">
        <v>0.557</v>
      </c>
      <c r="G166" s="29">
        <v>2786.0</v>
      </c>
      <c r="H166" s="29">
        <v>847.0</v>
      </c>
      <c r="I166" s="10">
        <v>77.14</v>
      </c>
      <c r="J166" s="11">
        <v>1.82</v>
      </c>
      <c r="K166" s="8">
        <v>3399311.0</v>
      </c>
      <c r="L166" s="29">
        <v>97.0</v>
      </c>
      <c r="M166" s="13">
        <v>0.883</v>
      </c>
      <c r="N166" s="10">
        <v>11.7</v>
      </c>
      <c r="O166" s="29">
        <v>2615.0</v>
      </c>
      <c r="P166" s="8">
        <v>12.0</v>
      </c>
      <c r="Q166" s="29">
        <v>296.0</v>
      </c>
      <c r="R166" s="8">
        <v>135.0</v>
      </c>
      <c r="S166" s="11">
        <v>1.07</v>
      </c>
      <c r="T166" s="8">
        <v>115.0</v>
      </c>
      <c r="U166" s="8" t="s">
        <v>545</v>
      </c>
      <c r="V166" s="2" t="s">
        <v>353</v>
      </c>
      <c r="W166" s="2" t="s">
        <v>353</v>
      </c>
    </row>
    <row r="167">
      <c r="A167" s="2" t="s">
        <v>649</v>
      </c>
      <c r="B167" s="2" t="s">
        <v>569</v>
      </c>
      <c r="C167" s="2" t="s">
        <v>373</v>
      </c>
      <c r="D167" s="2" t="s">
        <v>544</v>
      </c>
      <c r="E167" s="29">
        <v>1973679.0</v>
      </c>
      <c r="F167" s="13">
        <v>0.573</v>
      </c>
      <c r="G167" s="29">
        <v>2089.0</v>
      </c>
      <c r="H167" s="29">
        <v>841.0</v>
      </c>
      <c r="I167" s="10">
        <v>80.85</v>
      </c>
      <c r="J167" s="11">
        <v>1.82</v>
      </c>
      <c r="K167" s="8">
        <v>2396732.0</v>
      </c>
      <c r="L167" s="29">
        <v>81.0</v>
      </c>
      <c r="M167" s="13">
        <v>0.89</v>
      </c>
      <c r="N167" s="10">
        <v>11.0</v>
      </c>
      <c r="O167" s="29">
        <v>1977.0</v>
      </c>
      <c r="P167" s="8">
        <v>7.0</v>
      </c>
      <c r="Q167" s="29">
        <v>72.0</v>
      </c>
      <c r="R167" s="8">
        <v>94.0</v>
      </c>
      <c r="S167" s="11">
        <v>1.06</v>
      </c>
      <c r="T167" s="8">
        <v>53.0</v>
      </c>
      <c r="U167" s="8" t="s">
        <v>545</v>
      </c>
      <c r="V167" s="2" t="s">
        <v>353</v>
      </c>
      <c r="W167" s="2" t="s">
        <v>353</v>
      </c>
    </row>
    <row r="168">
      <c r="A168" s="2" t="s">
        <v>650</v>
      </c>
      <c r="B168" s="2" t="s">
        <v>569</v>
      </c>
      <c r="C168" s="2" t="s">
        <v>373</v>
      </c>
      <c r="D168" s="2" t="s">
        <v>544</v>
      </c>
      <c r="E168" s="29">
        <v>2626242.0</v>
      </c>
      <c r="F168" s="13">
        <v>0.562</v>
      </c>
      <c r="G168" s="29">
        <v>2681.0</v>
      </c>
      <c r="H168" s="29">
        <v>851.0</v>
      </c>
      <c r="I168" s="10">
        <v>95.85</v>
      </c>
      <c r="J168" s="11">
        <v>2.73</v>
      </c>
      <c r="K168" s="8">
        <v>2665149.0</v>
      </c>
      <c r="L168" s="29">
        <v>111.0</v>
      </c>
      <c r="M168" s="13">
        <v>0.869</v>
      </c>
      <c r="N168" s="10">
        <v>13.1</v>
      </c>
      <c r="O168" s="29">
        <v>2499.0</v>
      </c>
      <c r="P168" s="8">
        <v>8.0</v>
      </c>
      <c r="Q168" s="29">
        <v>77.0</v>
      </c>
      <c r="R168" s="8">
        <v>139.0</v>
      </c>
      <c r="S168" s="11">
        <v>1.07</v>
      </c>
      <c r="T168" s="8">
        <v>60.0</v>
      </c>
      <c r="U168" s="8" t="s">
        <v>545</v>
      </c>
      <c r="V168" s="2" t="s">
        <v>353</v>
      </c>
      <c r="W168" s="2" t="s">
        <v>353</v>
      </c>
    </row>
    <row r="169">
      <c r="A169" s="2" t="s">
        <v>651</v>
      </c>
      <c r="B169" s="2" t="s">
        <v>569</v>
      </c>
      <c r="C169" s="2" t="s">
        <v>373</v>
      </c>
      <c r="D169" s="2" t="s">
        <v>544</v>
      </c>
      <c r="E169" s="29">
        <v>3939676.0</v>
      </c>
      <c r="F169" s="13">
        <v>0.556</v>
      </c>
      <c r="G169" s="29">
        <v>3931.0</v>
      </c>
      <c r="H169" s="29">
        <v>861.0</v>
      </c>
      <c r="I169" s="10">
        <v>95.85</v>
      </c>
      <c r="J169" s="11">
        <v>3.18</v>
      </c>
      <c r="K169" s="8">
        <v>3979545.0</v>
      </c>
      <c r="L169" s="29">
        <v>116.0</v>
      </c>
      <c r="M169" s="13">
        <v>0.859</v>
      </c>
      <c r="N169" s="10">
        <v>14.1</v>
      </c>
      <c r="O169" s="29">
        <v>3619.0</v>
      </c>
      <c r="P169" s="8">
        <v>13.0</v>
      </c>
      <c r="Q169" s="29">
        <v>501.0</v>
      </c>
      <c r="R169" s="8">
        <v>210.0</v>
      </c>
      <c r="S169" s="11">
        <v>1.09</v>
      </c>
      <c r="T169" s="8">
        <v>60.0</v>
      </c>
      <c r="U169" s="8" t="s">
        <v>545</v>
      </c>
      <c r="V169" s="2" t="s">
        <v>353</v>
      </c>
      <c r="W169" s="2" t="s">
        <v>353</v>
      </c>
    </row>
    <row r="170">
      <c r="A170" s="2" t="s">
        <v>652</v>
      </c>
      <c r="B170" s="2" t="s">
        <v>569</v>
      </c>
      <c r="C170" s="2" t="s">
        <v>373</v>
      </c>
      <c r="D170" s="2" t="s">
        <v>544</v>
      </c>
      <c r="E170" s="29">
        <v>3449157.0</v>
      </c>
      <c r="F170" s="13">
        <v>0.577</v>
      </c>
      <c r="G170" s="29">
        <v>3506.0</v>
      </c>
      <c r="H170" s="29">
        <v>880.0</v>
      </c>
      <c r="I170" s="10">
        <v>94.94</v>
      </c>
      <c r="J170" s="11">
        <v>1.87</v>
      </c>
      <c r="K170" s="8">
        <v>3565049.0</v>
      </c>
      <c r="L170" s="29">
        <v>79.0</v>
      </c>
      <c r="M170" s="13">
        <v>0.894</v>
      </c>
      <c r="N170" s="10">
        <v>10.6</v>
      </c>
      <c r="O170" s="29">
        <v>3297.0</v>
      </c>
      <c r="P170" s="8">
        <v>13.0</v>
      </c>
      <c r="Q170" s="29">
        <v>156.0</v>
      </c>
      <c r="R170" s="8">
        <v>162.0</v>
      </c>
      <c r="S170" s="11">
        <v>1.06</v>
      </c>
      <c r="T170" s="8">
        <v>54.0</v>
      </c>
      <c r="U170" s="8" t="s">
        <v>545</v>
      </c>
      <c r="V170" s="2" t="s">
        <v>353</v>
      </c>
      <c r="W170" s="2" t="s">
        <v>353</v>
      </c>
    </row>
    <row r="171">
      <c r="A171" s="2" t="s">
        <v>653</v>
      </c>
      <c r="B171" s="2" t="s">
        <v>569</v>
      </c>
      <c r="C171" s="2" t="s">
        <v>373</v>
      </c>
      <c r="D171" s="2" t="s">
        <v>544</v>
      </c>
      <c r="E171" s="29">
        <v>3186592.0</v>
      </c>
      <c r="F171" s="13">
        <v>0.554</v>
      </c>
      <c r="G171" s="29">
        <v>3319.0</v>
      </c>
      <c r="H171" s="29">
        <v>824.0</v>
      </c>
      <c r="I171" s="10">
        <v>92.92</v>
      </c>
      <c r="J171" s="11">
        <v>0.91</v>
      </c>
      <c r="K171" s="8">
        <v>3398186.0</v>
      </c>
      <c r="L171" s="29">
        <v>110.0</v>
      </c>
      <c r="M171" s="13">
        <v>0.858</v>
      </c>
      <c r="N171" s="10">
        <v>14.2</v>
      </c>
      <c r="O171" s="29">
        <v>3100.0</v>
      </c>
      <c r="P171" s="8">
        <v>9.0</v>
      </c>
      <c r="Q171" s="29">
        <v>306.0</v>
      </c>
      <c r="R171" s="8">
        <v>159.0</v>
      </c>
      <c r="S171" s="11">
        <v>1.07</v>
      </c>
      <c r="T171" s="8">
        <v>121.0</v>
      </c>
      <c r="U171" s="8" t="s">
        <v>545</v>
      </c>
      <c r="V171" s="2" t="s">
        <v>353</v>
      </c>
      <c r="W171" s="2" t="s">
        <v>353</v>
      </c>
    </row>
    <row r="172">
      <c r="A172" s="2" t="s">
        <v>654</v>
      </c>
      <c r="B172" s="2" t="s">
        <v>569</v>
      </c>
      <c r="C172" s="2" t="s">
        <v>373</v>
      </c>
      <c r="D172" s="2" t="s">
        <v>544</v>
      </c>
      <c r="E172" s="29">
        <v>3305268.0</v>
      </c>
      <c r="F172" s="13">
        <v>0.552</v>
      </c>
      <c r="G172" s="29">
        <v>3421.0</v>
      </c>
      <c r="H172" s="29">
        <v>854.0</v>
      </c>
      <c r="I172" s="10">
        <v>94.94</v>
      </c>
      <c r="J172" s="11">
        <v>2.78</v>
      </c>
      <c r="K172" s="8">
        <v>3384645.0</v>
      </c>
      <c r="L172" s="29">
        <v>88.0</v>
      </c>
      <c r="M172" s="13">
        <v>0.884</v>
      </c>
      <c r="N172" s="10">
        <v>11.6</v>
      </c>
      <c r="O172" s="29">
        <v>3194.0</v>
      </c>
      <c r="P172" s="8">
        <v>14.0</v>
      </c>
      <c r="Q172" s="29">
        <v>139.0</v>
      </c>
      <c r="R172" s="8">
        <v>165.0</v>
      </c>
      <c r="S172" s="11">
        <v>1.07</v>
      </c>
      <c r="T172" s="8">
        <v>88.0</v>
      </c>
      <c r="U172" s="8" t="s">
        <v>545</v>
      </c>
      <c r="V172" s="2" t="s">
        <v>353</v>
      </c>
      <c r="W172" s="2" t="s">
        <v>353</v>
      </c>
    </row>
    <row r="173">
      <c r="A173" s="2" t="s">
        <v>655</v>
      </c>
      <c r="B173" s="2" t="s">
        <v>569</v>
      </c>
      <c r="C173" s="2" t="s">
        <v>373</v>
      </c>
      <c r="D173" s="2" t="s">
        <v>544</v>
      </c>
      <c r="E173" s="29">
        <v>3393310.0</v>
      </c>
      <c r="F173" s="13">
        <v>0.555</v>
      </c>
      <c r="G173" s="29">
        <v>3514.0</v>
      </c>
      <c r="H173" s="29">
        <v>826.0</v>
      </c>
      <c r="I173" s="10">
        <v>81.02</v>
      </c>
      <c r="J173" s="11">
        <v>3.64</v>
      </c>
      <c r="K173" s="8">
        <v>4035786.0</v>
      </c>
      <c r="L173" s="29">
        <v>121.0</v>
      </c>
      <c r="M173" s="13">
        <v>0.855</v>
      </c>
      <c r="N173" s="10">
        <v>14.5</v>
      </c>
      <c r="O173" s="29">
        <v>3221.0</v>
      </c>
      <c r="P173" s="8">
        <v>10.0</v>
      </c>
      <c r="Q173" s="29">
        <v>375.0</v>
      </c>
      <c r="R173" s="8">
        <v>213.0</v>
      </c>
      <c r="S173" s="11">
        <v>1.09</v>
      </c>
      <c r="T173" s="8">
        <v>84.0</v>
      </c>
      <c r="U173" s="8" t="s">
        <v>545</v>
      </c>
      <c r="V173" s="2" t="s">
        <v>353</v>
      </c>
      <c r="W173" s="2" t="s">
        <v>353</v>
      </c>
    </row>
    <row r="174">
      <c r="A174" s="2" t="s">
        <v>656</v>
      </c>
      <c r="B174" s="2" t="s">
        <v>569</v>
      </c>
      <c r="C174" s="2" t="s">
        <v>373</v>
      </c>
      <c r="D174" s="2" t="s">
        <v>544</v>
      </c>
      <c r="E174" s="29">
        <v>3652766.0</v>
      </c>
      <c r="F174" s="13">
        <v>0.551</v>
      </c>
      <c r="G174" s="29">
        <v>3679.0</v>
      </c>
      <c r="H174" s="29">
        <v>871.0</v>
      </c>
      <c r="I174" s="10">
        <v>94.29</v>
      </c>
      <c r="J174" s="11">
        <v>3.69</v>
      </c>
      <c r="K174" s="8">
        <v>3731020.0</v>
      </c>
      <c r="L174" s="29">
        <v>93.0</v>
      </c>
      <c r="M174" s="13">
        <v>0.877</v>
      </c>
      <c r="N174" s="10">
        <v>12.3</v>
      </c>
      <c r="O174" s="29">
        <v>3429.0</v>
      </c>
      <c r="P174" s="8">
        <v>15.0</v>
      </c>
      <c r="Q174" s="29">
        <v>271.0</v>
      </c>
      <c r="R174" s="8">
        <v>180.0</v>
      </c>
      <c r="S174" s="11">
        <v>1.07</v>
      </c>
      <c r="T174" s="8">
        <v>73.0</v>
      </c>
      <c r="U174" s="8" t="s">
        <v>545</v>
      </c>
      <c r="V174" s="2" t="s">
        <v>353</v>
      </c>
      <c r="W174" s="2" t="s">
        <v>353</v>
      </c>
    </row>
    <row r="175">
      <c r="A175" s="2" t="s">
        <v>657</v>
      </c>
      <c r="B175" s="2" t="s">
        <v>569</v>
      </c>
      <c r="C175" s="2" t="s">
        <v>373</v>
      </c>
      <c r="D175" s="2" t="s">
        <v>544</v>
      </c>
      <c r="E175" s="29">
        <v>3727801.0</v>
      </c>
      <c r="F175" s="13">
        <v>0.552</v>
      </c>
      <c r="G175" s="29">
        <v>3810.0</v>
      </c>
      <c r="H175" s="29">
        <v>856.0</v>
      </c>
      <c r="I175" s="10">
        <v>95.83</v>
      </c>
      <c r="J175" s="11">
        <v>3.01</v>
      </c>
      <c r="K175" s="8">
        <v>3772925.0</v>
      </c>
      <c r="L175" s="29">
        <v>93.0</v>
      </c>
      <c r="M175" s="13">
        <v>0.875</v>
      </c>
      <c r="N175" s="10">
        <v>12.5</v>
      </c>
      <c r="O175" s="29">
        <v>3519.0</v>
      </c>
      <c r="P175" s="8">
        <v>14.0</v>
      </c>
      <c r="Q175" s="29">
        <v>234.0</v>
      </c>
      <c r="R175" s="8">
        <v>203.0</v>
      </c>
      <c r="S175" s="11">
        <v>1.08</v>
      </c>
      <c r="T175" s="8">
        <v>80.0</v>
      </c>
      <c r="U175" s="8" t="s">
        <v>545</v>
      </c>
      <c r="V175" s="2" t="s">
        <v>353</v>
      </c>
      <c r="W175" s="2" t="s">
        <v>353</v>
      </c>
    </row>
    <row r="176">
      <c r="A176" s="2" t="s">
        <v>658</v>
      </c>
      <c r="B176" s="2" t="s">
        <v>569</v>
      </c>
      <c r="C176" s="2" t="s">
        <v>373</v>
      </c>
      <c r="D176" s="2" t="s">
        <v>544</v>
      </c>
      <c r="E176" s="29">
        <v>3299906.0</v>
      </c>
      <c r="F176" s="13">
        <v>0.568</v>
      </c>
      <c r="G176" s="29">
        <v>3507.0</v>
      </c>
      <c r="H176" s="29">
        <v>806.0</v>
      </c>
      <c r="I176" s="10">
        <v>94.03</v>
      </c>
      <c r="J176" s="11">
        <v>2.73</v>
      </c>
      <c r="K176" s="8">
        <v>3413611.0</v>
      </c>
      <c r="L176" s="29">
        <v>97.0</v>
      </c>
      <c r="M176" s="13">
        <v>0.856</v>
      </c>
      <c r="N176" s="10">
        <v>14.4</v>
      </c>
      <c r="O176" s="29">
        <v>3236.0</v>
      </c>
      <c r="P176" s="8">
        <v>10.0</v>
      </c>
      <c r="Q176" s="29">
        <v>517.0</v>
      </c>
      <c r="R176" s="8">
        <v>202.0</v>
      </c>
      <c r="S176" s="11">
        <v>1.08</v>
      </c>
      <c r="T176" s="8" t="s">
        <v>33</v>
      </c>
      <c r="U176" s="8" t="s">
        <v>545</v>
      </c>
      <c r="V176" s="2" t="s">
        <v>353</v>
      </c>
      <c r="W176" s="2" t="s">
        <v>353</v>
      </c>
    </row>
    <row r="177">
      <c r="A177" s="2" t="s">
        <v>659</v>
      </c>
      <c r="B177" s="2" t="s">
        <v>569</v>
      </c>
      <c r="C177" s="2" t="s">
        <v>373</v>
      </c>
      <c r="D177" s="2" t="s">
        <v>544</v>
      </c>
      <c r="E177" s="29">
        <v>3557573.0</v>
      </c>
      <c r="F177" s="13">
        <v>0.571</v>
      </c>
      <c r="G177" s="29">
        <v>3850.0</v>
      </c>
      <c r="H177" s="29">
        <v>774.0</v>
      </c>
      <c r="I177" s="10">
        <v>91.36</v>
      </c>
      <c r="J177" s="11">
        <v>2.73</v>
      </c>
      <c r="K177" s="8">
        <v>3787709.0</v>
      </c>
      <c r="L177" s="29">
        <v>110.0</v>
      </c>
      <c r="M177" s="13">
        <v>0.838</v>
      </c>
      <c r="N177" s="10">
        <v>16.2</v>
      </c>
      <c r="O177" s="29">
        <v>3359.0</v>
      </c>
      <c r="P177" s="8">
        <v>9.0</v>
      </c>
      <c r="Q177" s="29">
        <v>443.0</v>
      </c>
      <c r="R177" s="8">
        <v>377.0</v>
      </c>
      <c r="S177" s="11">
        <v>1.15</v>
      </c>
      <c r="T177" s="8" t="s">
        <v>33</v>
      </c>
      <c r="U177" s="8" t="s">
        <v>545</v>
      </c>
      <c r="V177" s="2" t="s">
        <v>353</v>
      </c>
      <c r="W177" s="2" t="s">
        <v>353</v>
      </c>
    </row>
    <row r="178">
      <c r="A178" s="2" t="s">
        <v>660</v>
      </c>
      <c r="B178" s="2" t="s">
        <v>646</v>
      </c>
      <c r="C178" s="2" t="s">
        <v>373</v>
      </c>
      <c r="D178" s="2" t="s">
        <v>544</v>
      </c>
      <c r="E178" s="29">
        <v>1109627.0</v>
      </c>
      <c r="F178" s="13">
        <v>0.578</v>
      </c>
      <c r="G178" s="29">
        <v>1207.0</v>
      </c>
      <c r="H178" s="29">
        <v>813.0</v>
      </c>
      <c r="I178" s="10">
        <v>28.07</v>
      </c>
      <c r="J178" s="11">
        <v>0.0</v>
      </c>
      <c r="K178" s="8">
        <v>3953071.0</v>
      </c>
      <c r="L178" s="24" t="s">
        <v>33</v>
      </c>
      <c r="M178" s="13">
        <v>0.884</v>
      </c>
      <c r="N178" s="33" t="s">
        <v>33</v>
      </c>
      <c r="O178" s="29">
        <v>1137.0</v>
      </c>
      <c r="P178" s="8">
        <v>3.0</v>
      </c>
      <c r="Q178" s="29">
        <v>16.0</v>
      </c>
      <c r="R178" s="2" t="s">
        <v>33</v>
      </c>
      <c r="S178" s="25" t="s">
        <v>33</v>
      </c>
      <c r="T178" s="8" t="s">
        <v>33</v>
      </c>
      <c r="U178" s="8" t="s">
        <v>545</v>
      </c>
      <c r="V178" s="2" t="s">
        <v>353</v>
      </c>
      <c r="W178" s="2" t="s">
        <v>555</v>
      </c>
    </row>
    <row r="179">
      <c r="A179" s="2" t="s">
        <v>661</v>
      </c>
      <c r="B179" s="2" t="s">
        <v>646</v>
      </c>
      <c r="C179" s="2" t="s">
        <v>373</v>
      </c>
      <c r="D179" s="2" t="s">
        <v>544</v>
      </c>
      <c r="E179" s="29">
        <v>1030915.0</v>
      </c>
      <c r="F179" s="13">
        <v>0.563</v>
      </c>
      <c r="G179" s="29">
        <v>1274.0</v>
      </c>
      <c r="H179" s="29">
        <v>714.0</v>
      </c>
      <c r="I179" s="10">
        <v>46.41</v>
      </c>
      <c r="J179" s="11">
        <v>16.81</v>
      </c>
      <c r="K179" s="8">
        <v>1847917.0</v>
      </c>
      <c r="L179" s="24" t="s">
        <v>33</v>
      </c>
      <c r="M179" s="13">
        <v>0.883</v>
      </c>
      <c r="N179" s="33" t="s">
        <v>33</v>
      </c>
      <c r="O179" s="29">
        <v>998.0</v>
      </c>
      <c r="P179" s="8">
        <v>3.0</v>
      </c>
      <c r="Q179" s="29">
        <v>32.0</v>
      </c>
      <c r="R179" s="2" t="s">
        <v>33</v>
      </c>
      <c r="S179" s="25" t="s">
        <v>33</v>
      </c>
      <c r="T179" s="8" t="s">
        <v>33</v>
      </c>
      <c r="U179" s="8" t="s">
        <v>545</v>
      </c>
      <c r="V179" s="2" t="s">
        <v>353</v>
      </c>
      <c r="W179" s="2" t="s">
        <v>555</v>
      </c>
    </row>
    <row r="180">
      <c r="A180" s="2" t="s">
        <v>662</v>
      </c>
      <c r="B180" s="2" t="s">
        <v>646</v>
      </c>
      <c r="C180" s="2" t="s">
        <v>373</v>
      </c>
      <c r="D180" s="2" t="s">
        <v>544</v>
      </c>
      <c r="E180" s="29">
        <v>1080438.0</v>
      </c>
      <c r="F180" s="13">
        <v>0.578</v>
      </c>
      <c r="G180" s="29">
        <v>1248.0</v>
      </c>
      <c r="H180" s="29">
        <v>789.0</v>
      </c>
      <c r="I180" s="10">
        <v>57.89</v>
      </c>
      <c r="J180" s="11">
        <v>7.02</v>
      </c>
      <c r="K180" s="8">
        <v>1735345.0</v>
      </c>
      <c r="L180" s="24" t="s">
        <v>33</v>
      </c>
      <c r="M180" s="13">
        <v>0.912</v>
      </c>
      <c r="N180" s="33" t="s">
        <v>33</v>
      </c>
      <c r="O180" s="29">
        <v>958.0</v>
      </c>
      <c r="P180" s="8">
        <v>4.0</v>
      </c>
      <c r="Q180" s="29">
        <v>14.0</v>
      </c>
      <c r="R180" s="2" t="s">
        <v>33</v>
      </c>
      <c r="S180" s="25" t="s">
        <v>33</v>
      </c>
      <c r="T180" s="8" t="s">
        <v>33</v>
      </c>
      <c r="U180" s="8" t="s">
        <v>545</v>
      </c>
      <c r="V180" s="2" t="s">
        <v>353</v>
      </c>
      <c r="W180" s="2" t="s">
        <v>555</v>
      </c>
    </row>
    <row r="181">
      <c r="A181" s="2" t="s">
        <v>663</v>
      </c>
      <c r="B181" s="2" t="s">
        <v>646</v>
      </c>
      <c r="C181" s="2" t="s">
        <v>373</v>
      </c>
      <c r="D181" s="2" t="s">
        <v>544</v>
      </c>
      <c r="E181" s="29">
        <v>1700542.0</v>
      </c>
      <c r="F181" s="13">
        <v>0.577</v>
      </c>
      <c r="G181" s="29">
        <v>1831.0</v>
      </c>
      <c r="H181" s="29">
        <v>826.0</v>
      </c>
      <c r="I181" s="10">
        <v>91.21</v>
      </c>
      <c r="J181" s="11">
        <v>1.06</v>
      </c>
      <c r="K181" s="8">
        <v>1844662.0</v>
      </c>
      <c r="L181" s="29">
        <v>73.0</v>
      </c>
      <c r="M181" s="13">
        <v>0.889</v>
      </c>
      <c r="N181" s="10">
        <v>11.1</v>
      </c>
      <c r="O181" s="29">
        <v>1714.0</v>
      </c>
      <c r="P181" s="8">
        <v>6.0</v>
      </c>
      <c r="Q181" s="29">
        <v>12.0</v>
      </c>
      <c r="R181" s="8">
        <v>102.0</v>
      </c>
      <c r="S181" s="11">
        <v>1.07</v>
      </c>
      <c r="T181" s="8" t="s">
        <v>33</v>
      </c>
      <c r="U181" s="8" t="s">
        <v>545</v>
      </c>
      <c r="V181" s="2" t="s">
        <v>353</v>
      </c>
      <c r="W181" s="2" t="s">
        <v>353</v>
      </c>
    </row>
    <row r="182">
      <c r="A182" s="2" t="s">
        <v>664</v>
      </c>
      <c r="B182" s="2" t="s">
        <v>646</v>
      </c>
      <c r="C182" s="2" t="s">
        <v>373</v>
      </c>
      <c r="D182" s="2" t="s">
        <v>544</v>
      </c>
      <c r="E182" s="29">
        <v>1466339.0</v>
      </c>
      <c r="F182" s="13">
        <v>0.571</v>
      </c>
      <c r="G182" s="29">
        <v>1737.0</v>
      </c>
      <c r="H182" s="29">
        <v>754.0</v>
      </c>
      <c r="I182" s="10">
        <v>59.74</v>
      </c>
      <c r="J182" s="11">
        <v>2.73</v>
      </c>
      <c r="K182" s="8">
        <v>2387526.0</v>
      </c>
      <c r="L182" s="24" t="s">
        <v>33</v>
      </c>
      <c r="M182" s="13">
        <v>0.893</v>
      </c>
      <c r="N182" s="33" t="s">
        <v>33</v>
      </c>
      <c r="O182" s="29">
        <v>1549.0</v>
      </c>
      <c r="P182" s="8">
        <v>4.0</v>
      </c>
      <c r="Q182" s="29">
        <v>104.0</v>
      </c>
      <c r="R182" s="2" t="s">
        <v>33</v>
      </c>
      <c r="S182" s="25" t="s">
        <v>33</v>
      </c>
      <c r="T182" s="8" t="s">
        <v>33</v>
      </c>
      <c r="U182" s="8" t="s">
        <v>545</v>
      </c>
      <c r="V182" s="2" t="s">
        <v>353</v>
      </c>
      <c r="W182" s="2" t="s">
        <v>555</v>
      </c>
    </row>
    <row r="183">
      <c r="A183" s="2" t="s">
        <v>665</v>
      </c>
      <c r="B183" s="2" t="s">
        <v>646</v>
      </c>
      <c r="C183" s="2" t="s">
        <v>373</v>
      </c>
      <c r="D183" s="2" t="s">
        <v>544</v>
      </c>
      <c r="E183" s="29">
        <v>1601217.0</v>
      </c>
      <c r="F183" s="13">
        <v>0.577</v>
      </c>
      <c r="G183" s="29">
        <v>1763.0</v>
      </c>
      <c r="H183" s="29">
        <v>806.0</v>
      </c>
      <c r="I183" s="10">
        <v>58.95</v>
      </c>
      <c r="J183" s="11">
        <v>0.88</v>
      </c>
      <c r="K183" s="8">
        <v>2692326.0</v>
      </c>
      <c r="L183" s="24" t="s">
        <v>33</v>
      </c>
      <c r="M183" s="13">
        <v>0.888</v>
      </c>
      <c r="N183" s="33" t="s">
        <v>33</v>
      </c>
      <c r="O183" s="29">
        <v>1626.0</v>
      </c>
      <c r="P183" s="8">
        <v>4.0</v>
      </c>
      <c r="Q183" s="29">
        <v>57.0</v>
      </c>
      <c r="R183" s="2" t="s">
        <v>33</v>
      </c>
      <c r="S183" s="25" t="s">
        <v>33</v>
      </c>
      <c r="T183" s="8" t="s">
        <v>33</v>
      </c>
      <c r="U183" s="8" t="s">
        <v>545</v>
      </c>
      <c r="V183" s="2" t="s">
        <v>353</v>
      </c>
      <c r="W183" s="2" t="s">
        <v>555</v>
      </c>
    </row>
    <row r="184">
      <c r="A184" s="2" t="s">
        <v>666</v>
      </c>
      <c r="B184" s="2" t="s">
        <v>646</v>
      </c>
      <c r="C184" s="2" t="s">
        <v>373</v>
      </c>
      <c r="D184" s="2" t="s">
        <v>544</v>
      </c>
      <c r="E184" s="29">
        <v>1545241.0</v>
      </c>
      <c r="F184" s="13">
        <v>0.578</v>
      </c>
      <c r="G184" s="29">
        <v>1666.0</v>
      </c>
      <c r="H184" s="29">
        <v>831.0</v>
      </c>
      <c r="I184" s="10">
        <v>87.34</v>
      </c>
      <c r="J184" s="11">
        <v>1.82</v>
      </c>
      <c r="K184" s="8">
        <v>1737025.0</v>
      </c>
      <c r="L184" s="29">
        <v>66.0</v>
      </c>
      <c r="M184" s="13">
        <v>0.896</v>
      </c>
      <c r="N184" s="10">
        <v>10.4</v>
      </c>
      <c r="O184" s="29">
        <v>1571.0</v>
      </c>
      <c r="P184" s="8">
        <v>5.0</v>
      </c>
      <c r="Q184" s="29">
        <v>16.0</v>
      </c>
      <c r="R184" s="8">
        <v>84.0</v>
      </c>
      <c r="S184" s="11">
        <v>1.06</v>
      </c>
      <c r="T184" s="8" t="s">
        <v>33</v>
      </c>
      <c r="U184" s="8" t="s">
        <v>545</v>
      </c>
      <c r="V184" s="2" t="s">
        <v>353</v>
      </c>
      <c r="W184" s="2" t="s">
        <v>353</v>
      </c>
    </row>
    <row r="185">
      <c r="A185" s="2" t="s">
        <v>667</v>
      </c>
      <c r="B185" s="2" t="s">
        <v>646</v>
      </c>
      <c r="C185" s="2" t="s">
        <v>373</v>
      </c>
      <c r="D185" s="2" t="s">
        <v>544</v>
      </c>
      <c r="E185" s="29">
        <v>1924517.0</v>
      </c>
      <c r="F185" s="13">
        <v>0.568</v>
      </c>
      <c r="G185" s="29">
        <v>2201.0</v>
      </c>
      <c r="H185" s="29">
        <v>779.0</v>
      </c>
      <c r="I185" s="10">
        <v>75.46</v>
      </c>
      <c r="J185" s="11">
        <v>6.84</v>
      </c>
      <c r="K185" s="8">
        <v>2375934.0</v>
      </c>
      <c r="L185" s="29">
        <v>70.0</v>
      </c>
      <c r="M185" s="13">
        <v>0.891</v>
      </c>
      <c r="N185" s="10">
        <v>10.9</v>
      </c>
      <c r="O185" s="29">
        <v>1876.0</v>
      </c>
      <c r="P185" s="8">
        <v>9.0</v>
      </c>
      <c r="Q185" s="29">
        <v>29.0</v>
      </c>
      <c r="R185" s="8">
        <v>285.0</v>
      </c>
      <c r="S185" s="11">
        <v>1.17</v>
      </c>
      <c r="T185" s="8" t="s">
        <v>33</v>
      </c>
      <c r="U185" s="8" t="s">
        <v>545</v>
      </c>
      <c r="V185" s="2" t="s">
        <v>353</v>
      </c>
      <c r="W185" s="2" t="s">
        <v>353</v>
      </c>
    </row>
    <row r="186">
      <c r="A186" s="2" t="s">
        <v>668</v>
      </c>
      <c r="B186" s="2" t="s">
        <v>646</v>
      </c>
      <c r="C186" s="2" t="s">
        <v>373</v>
      </c>
      <c r="D186" s="2" t="s">
        <v>544</v>
      </c>
      <c r="E186" s="29">
        <v>1493411.0</v>
      </c>
      <c r="F186" s="13">
        <v>0.593</v>
      </c>
      <c r="G186" s="29">
        <v>1674.0</v>
      </c>
      <c r="H186" s="29">
        <v>802.0</v>
      </c>
      <c r="I186" s="10">
        <v>69.3</v>
      </c>
      <c r="J186" s="11">
        <v>0.0</v>
      </c>
      <c r="K186" s="8">
        <v>2154994.0</v>
      </c>
      <c r="L186" s="24" t="s">
        <v>33</v>
      </c>
      <c r="M186" s="13">
        <v>0.899</v>
      </c>
      <c r="N186" s="33" t="s">
        <v>33</v>
      </c>
      <c r="O186" s="29">
        <v>1467.0</v>
      </c>
      <c r="P186" s="8">
        <v>5.0</v>
      </c>
      <c r="Q186" s="29">
        <v>20.0</v>
      </c>
      <c r="R186" s="2" t="s">
        <v>33</v>
      </c>
      <c r="S186" s="25" t="s">
        <v>33</v>
      </c>
      <c r="T186" s="8" t="s">
        <v>33</v>
      </c>
      <c r="U186" s="8" t="s">
        <v>545</v>
      </c>
      <c r="V186" s="2" t="s">
        <v>353</v>
      </c>
      <c r="W186" s="2" t="s">
        <v>555</v>
      </c>
    </row>
    <row r="187">
      <c r="A187" s="2" t="s">
        <v>669</v>
      </c>
      <c r="B187" s="2" t="s">
        <v>646</v>
      </c>
      <c r="C187" s="2" t="s">
        <v>373</v>
      </c>
      <c r="D187" s="2" t="s">
        <v>544</v>
      </c>
      <c r="E187" s="29">
        <v>2504712.0</v>
      </c>
      <c r="F187" s="13">
        <v>0.569</v>
      </c>
      <c r="G187" s="29">
        <v>2998.0</v>
      </c>
      <c r="H187" s="29">
        <v>747.0</v>
      </c>
      <c r="I187" s="10">
        <v>70.8</v>
      </c>
      <c r="J187" s="11">
        <v>27.52</v>
      </c>
      <c r="K187" s="8">
        <v>2564146.0</v>
      </c>
      <c r="L187" s="24" t="s">
        <v>33</v>
      </c>
      <c r="M187" s="13">
        <v>0.895</v>
      </c>
      <c r="N187" s="33" t="s">
        <v>33</v>
      </c>
      <c r="O187" s="29">
        <v>1909.0</v>
      </c>
      <c r="P187" s="8">
        <v>6.0</v>
      </c>
      <c r="Q187" s="29">
        <v>55.0</v>
      </c>
      <c r="R187" s="2" t="s">
        <v>33</v>
      </c>
      <c r="S187" s="25" t="s">
        <v>33</v>
      </c>
      <c r="T187" s="8" t="s">
        <v>33</v>
      </c>
      <c r="U187" s="8" t="s">
        <v>545</v>
      </c>
      <c r="V187" s="2" t="s">
        <v>353</v>
      </c>
      <c r="W187" s="2" t="s">
        <v>555</v>
      </c>
    </row>
    <row r="188">
      <c r="A188" s="2" t="s">
        <v>670</v>
      </c>
      <c r="B188" s="2" t="s">
        <v>646</v>
      </c>
      <c r="C188" s="2" t="s">
        <v>373</v>
      </c>
      <c r="D188" s="2" t="s">
        <v>544</v>
      </c>
      <c r="E188" s="29">
        <v>1403984.0</v>
      </c>
      <c r="F188" s="13">
        <v>0.578</v>
      </c>
      <c r="G188" s="29">
        <v>1570.0</v>
      </c>
      <c r="H188" s="29">
        <v>786.0</v>
      </c>
      <c r="I188" s="10">
        <v>39.47</v>
      </c>
      <c r="J188" s="11">
        <v>14.91</v>
      </c>
      <c r="K188" s="8">
        <v>3026729.0</v>
      </c>
      <c r="L188" s="24" t="s">
        <v>33</v>
      </c>
      <c r="M188" s="13">
        <v>0.879</v>
      </c>
      <c r="N188" s="33" t="s">
        <v>33</v>
      </c>
      <c r="O188" s="29">
        <v>1123.0</v>
      </c>
      <c r="P188" s="8">
        <v>6.0</v>
      </c>
      <c r="Q188" s="29">
        <v>35.0</v>
      </c>
      <c r="R188" s="2" t="s">
        <v>33</v>
      </c>
      <c r="S188" s="25" t="s">
        <v>33</v>
      </c>
      <c r="T188" s="8" t="s">
        <v>33</v>
      </c>
      <c r="U188" s="8" t="s">
        <v>545</v>
      </c>
      <c r="V188" s="2" t="s">
        <v>353</v>
      </c>
      <c r="W188" s="2" t="s">
        <v>555</v>
      </c>
    </row>
    <row r="189">
      <c r="A189" s="2" t="s">
        <v>671</v>
      </c>
      <c r="B189" s="2" t="s">
        <v>646</v>
      </c>
      <c r="C189" s="2" t="s">
        <v>373</v>
      </c>
      <c r="D189" s="2" t="s">
        <v>544</v>
      </c>
      <c r="E189" s="29">
        <v>1814758.0</v>
      </c>
      <c r="F189" s="13">
        <v>0.588</v>
      </c>
      <c r="G189" s="29">
        <v>1952.0</v>
      </c>
      <c r="H189" s="29">
        <v>841.0</v>
      </c>
      <c r="I189" s="10">
        <v>62.47</v>
      </c>
      <c r="J189" s="11">
        <v>32.27</v>
      </c>
      <c r="K189" s="8">
        <v>1967561.0</v>
      </c>
      <c r="L189" s="24" t="s">
        <v>33</v>
      </c>
      <c r="M189" s="13">
        <v>0.905</v>
      </c>
      <c r="N189" s="33" t="s">
        <v>33</v>
      </c>
      <c r="O189" s="29">
        <v>1319.0</v>
      </c>
      <c r="P189" s="8">
        <v>5.0</v>
      </c>
      <c r="Q189" s="29">
        <v>36.0</v>
      </c>
      <c r="R189" s="2" t="s">
        <v>33</v>
      </c>
      <c r="S189" s="25" t="s">
        <v>33</v>
      </c>
      <c r="T189" s="8" t="s">
        <v>33</v>
      </c>
      <c r="U189" s="8" t="s">
        <v>545</v>
      </c>
      <c r="V189" s="2" t="s">
        <v>353</v>
      </c>
      <c r="W189" s="2" t="s">
        <v>555</v>
      </c>
    </row>
    <row r="190">
      <c r="A190" s="2" t="s">
        <v>672</v>
      </c>
      <c r="B190" s="2" t="s">
        <v>569</v>
      </c>
      <c r="C190" s="2" t="s">
        <v>373</v>
      </c>
      <c r="D190" s="2" t="s">
        <v>544</v>
      </c>
      <c r="E190" s="29">
        <v>3796730.0</v>
      </c>
      <c r="F190" s="13">
        <v>0.546</v>
      </c>
      <c r="G190" s="29">
        <v>3816.0</v>
      </c>
      <c r="H190" s="29">
        <v>863.0</v>
      </c>
      <c r="I190" s="10">
        <v>82.17</v>
      </c>
      <c r="J190" s="11">
        <v>4.6</v>
      </c>
      <c r="K190" s="8">
        <v>4408033.0</v>
      </c>
      <c r="L190" s="29">
        <v>93.0</v>
      </c>
      <c r="M190" s="13">
        <v>0.868</v>
      </c>
      <c r="N190" s="10">
        <v>13.2</v>
      </c>
      <c r="O190" s="29">
        <v>3407.0</v>
      </c>
      <c r="P190" s="8">
        <v>14.0</v>
      </c>
      <c r="Q190" s="29">
        <v>218.0</v>
      </c>
      <c r="R190" s="8">
        <v>302.0</v>
      </c>
      <c r="S190" s="11">
        <v>1.12</v>
      </c>
      <c r="T190" s="8" t="s">
        <v>33</v>
      </c>
      <c r="U190" s="8" t="s">
        <v>545</v>
      </c>
      <c r="V190" s="2" t="s">
        <v>353</v>
      </c>
      <c r="W190" s="2" t="s">
        <v>353</v>
      </c>
    </row>
    <row r="191">
      <c r="A191" s="2" t="s">
        <v>673</v>
      </c>
      <c r="B191" s="2" t="s">
        <v>569</v>
      </c>
      <c r="C191" s="2" t="s">
        <v>373</v>
      </c>
      <c r="D191" s="2" t="s">
        <v>544</v>
      </c>
      <c r="E191" s="29">
        <v>2585997.0</v>
      </c>
      <c r="F191" s="13">
        <v>0.549</v>
      </c>
      <c r="G191" s="29">
        <v>2843.0</v>
      </c>
      <c r="H191" s="29">
        <v>799.0</v>
      </c>
      <c r="I191" s="10">
        <v>70.99</v>
      </c>
      <c r="J191" s="11">
        <v>2.12</v>
      </c>
      <c r="K191" s="8">
        <v>3565536.0</v>
      </c>
      <c r="L191" s="29">
        <v>70.0</v>
      </c>
      <c r="M191" s="13">
        <v>0.878</v>
      </c>
      <c r="N191" s="10">
        <v>12.2</v>
      </c>
      <c r="O191" s="29">
        <v>2574.0</v>
      </c>
      <c r="P191" s="8">
        <v>7.0</v>
      </c>
      <c r="Q191" s="29">
        <v>81.0</v>
      </c>
      <c r="R191" s="8">
        <v>213.0</v>
      </c>
      <c r="S191" s="11">
        <v>1.1</v>
      </c>
      <c r="T191" s="8" t="s">
        <v>33</v>
      </c>
      <c r="U191" s="8" t="s">
        <v>545</v>
      </c>
      <c r="V191" s="2" t="s">
        <v>353</v>
      </c>
      <c r="W191" s="2" t="s">
        <v>353</v>
      </c>
    </row>
    <row r="192">
      <c r="A192" s="2" t="s">
        <v>674</v>
      </c>
      <c r="B192" s="2" t="s">
        <v>569</v>
      </c>
      <c r="C192" s="2" t="s">
        <v>373</v>
      </c>
      <c r="D192" s="2" t="s">
        <v>544</v>
      </c>
      <c r="E192" s="29">
        <v>3080533.0</v>
      </c>
      <c r="F192" s="13">
        <v>0.549</v>
      </c>
      <c r="G192" s="29">
        <v>3210.0</v>
      </c>
      <c r="H192" s="29">
        <v>834.0</v>
      </c>
      <c r="I192" s="10">
        <v>75.23</v>
      </c>
      <c r="J192" s="11">
        <v>1.14</v>
      </c>
      <c r="K192" s="8">
        <v>4048139.0</v>
      </c>
      <c r="L192" s="29">
        <v>87.0</v>
      </c>
      <c r="M192" s="13">
        <v>0.869</v>
      </c>
      <c r="N192" s="10">
        <v>13.1</v>
      </c>
      <c r="O192" s="29">
        <v>2967.0</v>
      </c>
      <c r="P192" s="8">
        <v>9.0</v>
      </c>
      <c r="Q192" s="29">
        <v>117.0</v>
      </c>
      <c r="R192" s="8">
        <v>174.0</v>
      </c>
      <c r="S192" s="11">
        <v>1.08</v>
      </c>
      <c r="T192" s="8" t="s">
        <v>33</v>
      </c>
      <c r="U192" s="8" t="s">
        <v>545</v>
      </c>
      <c r="V192" s="2" t="s">
        <v>353</v>
      </c>
      <c r="W192" s="2" t="s">
        <v>353</v>
      </c>
    </row>
    <row r="193">
      <c r="A193" s="2" t="s">
        <v>675</v>
      </c>
      <c r="B193" s="2" t="s">
        <v>569</v>
      </c>
      <c r="C193" s="2" t="s">
        <v>373</v>
      </c>
      <c r="D193" s="2" t="s">
        <v>544</v>
      </c>
      <c r="E193" s="29">
        <v>4067138.0</v>
      </c>
      <c r="F193" s="13">
        <v>0.581</v>
      </c>
      <c r="G193" s="29">
        <v>4263.0</v>
      </c>
      <c r="H193" s="29">
        <v>858.0</v>
      </c>
      <c r="I193" s="10">
        <v>87.92</v>
      </c>
      <c r="J193" s="11">
        <v>9.15</v>
      </c>
      <c r="K193" s="8">
        <v>4202678.0</v>
      </c>
      <c r="L193" s="29">
        <v>61.0</v>
      </c>
      <c r="M193" s="13">
        <v>0.899</v>
      </c>
      <c r="N193" s="10">
        <v>10.1</v>
      </c>
      <c r="O193" s="29">
        <v>3838.0</v>
      </c>
      <c r="P193" s="8">
        <v>19.0</v>
      </c>
      <c r="Q193" s="29">
        <v>538.0</v>
      </c>
      <c r="R193" s="8">
        <v>326.0</v>
      </c>
      <c r="S193" s="11">
        <v>1.11</v>
      </c>
      <c r="T193" s="8" t="s">
        <v>33</v>
      </c>
      <c r="U193" s="8" t="s">
        <v>545</v>
      </c>
      <c r="V193" s="2" t="s">
        <v>353</v>
      </c>
      <c r="W193" s="2" t="s">
        <v>353</v>
      </c>
    </row>
    <row r="194">
      <c r="A194" s="2" t="s">
        <v>676</v>
      </c>
      <c r="B194" s="2" t="s">
        <v>569</v>
      </c>
      <c r="C194" s="2" t="s">
        <v>373</v>
      </c>
      <c r="D194" s="2" t="s">
        <v>544</v>
      </c>
      <c r="E194" s="29">
        <v>4545155.0</v>
      </c>
      <c r="F194" s="13">
        <v>0.548</v>
      </c>
      <c r="G194" s="29">
        <v>4488.0</v>
      </c>
      <c r="H194" s="29">
        <v>882.0</v>
      </c>
      <c r="I194" s="10">
        <v>93.3</v>
      </c>
      <c r="J194" s="11">
        <v>3.86</v>
      </c>
      <c r="K194" s="8">
        <v>4683507.0</v>
      </c>
      <c r="L194" s="29">
        <v>96.0</v>
      </c>
      <c r="M194" s="13">
        <v>0.871</v>
      </c>
      <c r="N194" s="10">
        <v>12.9</v>
      </c>
      <c r="O194" s="29">
        <v>4033.0</v>
      </c>
      <c r="P194" s="8">
        <v>16.0</v>
      </c>
      <c r="Q194" s="29">
        <v>240.0</v>
      </c>
      <c r="R194" s="8">
        <v>306.0</v>
      </c>
      <c r="S194" s="11">
        <v>1.11</v>
      </c>
      <c r="T194" s="8" t="s">
        <v>33</v>
      </c>
      <c r="U194" s="8" t="s">
        <v>545</v>
      </c>
      <c r="V194" s="2" t="s">
        <v>353</v>
      </c>
      <c r="W194" s="2" t="s">
        <v>353</v>
      </c>
    </row>
    <row r="195">
      <c r="A195" s="2" t="s">
        <v>677</v>
      </c>
      <c r="B195" s="2" t="s">
        <v>569</v>
      </c>
      <c r="C195" s="2" t="s">
        <v>373</v>
      </c>
      <c r="D195" s="2" t="s">
        <v>544</v>
      </c>
      <c r="E195" s="29">
        <v>2736807.0</v>
      </c>
      <c r="F195" s="13">
        <v>0.573</v>
      </c>
      <c r="G195" s="29">
        <v>3158.0</v>
      </c>
      <c r="H195" s="29">
        <v>768.0</v>
      </c>
      <c r="I195" s="10">
        <v>91.31</v>
      </c>
      <c r="J195" s="11">
        <v>3.82</v>
      </c>
      <c r="K195" s="8">
        <v>2882774.0</v>
      </c>
      <c r="L195" s="29">
        <v>54.0</v>
      </c>
      <c r="M195" s="13">
        <v>0.887</v>
      </c>
      <c r="N195" s="10">
        <v>11.3</v>
      </c>
      <c r="O195" s="29">
        <v>2718.0</v>
      </c>
      <c r="P195" s="8">
        <v>9.0</v>
      </c>
      <c r="Q195" s="29">
        <v>132.0</v>
      </c>
      <c r="R195" s="8">
        <v>371.0</v>
      </c>
      <c r="S195" s="11">
        <v>1.16</v>
      </c>
      <c r="T195" s="8" t="s">
        <v>33</v>
      </c>
      <c r="U195" s="8" t="s">
        <v>545</v>
      </c>
      <c r="V195" s="2" t="s">
        <v>353</v>
      </c>
      <c r="W195" s="2" t="s">
        <v>353</v>
      </c>
    </row>
    <row r="196">
      <c r="A196" s="2" t="s">
        <v>678</v>
      </c>
      <c r="B196" s="2" t="s">
        <v>679</v>
      </c>
      <c r="C196" s="2" t="s">
        <v>373</v>
      </c>
      <c r="D196" s="2" t="s">
        <v>544</v>
      </c>
      <c r="E196" s="29">
        <v>4084817.0</v>
      </c>
      <c r="F196" s="13">
        <v>0.59</v>
      </c>
      <c r="G196" s="29">
        <v>3894.0</v>
      </c>
      <c r="H196" s="29">
        <v>942.0</v>
      </c>
      <c r="I196" s="10">
        <v>96.82</v>
      </c>
      <c r="J196" s="11">
        <v>3.92</v>
      </c>
      <c r="K196" s="8">
        <v>4053597.0</v>
      </c>
      <c r="L196" s="29">
        <v>80.0</v>
      </c>
      <c r="M196" s="13">
        <v>0.898</v>
      </c>
      <c r="N196" s="10">
        <v>10.2</v>
      </c>
      <c r="O196" s="29">
        <v>3608.0</v>
      </c>
      <c r="P196" s="8">
        <v>27.0</v>
      </c>
      <c r="Q196" s="29">
        <v>705.0</v>
      </c>
      <c r="R196" s="8">
        <v>191.0</v>
      </c>
      <c r="S196" s="11">
        <v>1.08</v>
      </c>
      <c r="T196" s="8">
        <v>14.0</v>
      </c>
      <c r="U196" s="8" t="s">
        <v>545</v>
      </c>
      <c r="V196" s="2" t="s">
        <v>353</v>
      </c>
      <c r="W196" s="2" t="s">
        <v>353</v>
      </c>
    </row>
    <row r="197">
      <c r="A197" s="2" t="s">
        <v>680</v>
      </c>
      <c r="B197" s="2" t="s">
        <v>681</v>
      </c>
      <c r="C197" s="2" t="s">
        <v>373</v>
      </c>
      <c r="D197" s="2" t="s">
        <v>544</v>
      </c>
      <c r="E197" s="29">
        <v>3756190.0</v>
      </c>
      <c r="F197" s="13">
        <v>0.579</v>
      </c>
      <c r="G197" s="29">
        <v>3628.0</v>
      </c>
      <c r="H197" s="29">
        <v>934.0</v>
      </c>
      <c r="I197" s="10">
        <v>95.85</v>
      </c>
      <c r="J197" s="11">
        <v>3.18</v>
      </c>
      <c r="K197" s="8">
        <v>3794203.0</v>
      </c>
      <c r="L197" s="29">
        <v>75.0</v>
      </c>
      <c r="M197" s="13">
        <v>0.902</v>
      </c>
      <c r="N197" s="10">
        <v>9.8</v>
      </c>
      <c r="O197" s="29">
        <v>3421.0</v>
      </c>
      <c r="P197" s="8">
        <v>15.0</v>
      </c>
      <c r="Q197" s="29">
        <v>305.0</v>
      </c>
      <c r="R197" s="8">
        <v>154.0</v>
      </c>
      <c r="S197" s="11">
        <v>1.06</v>
      </c>
      <c r="T197" s="8">
        <v>24.0</v>
      </c>
      <c r="U197" s="8" t="s">
        <v>545</v>
      </c>
      <c r="V197" s="2" t="s">
        <v>353</v>
      </c>
      <c r="W197" s="2" t="s">
        <v>353</v>
      </c>
    </row>
    <row r="198">
      <c r="A198" s="2" t="s">
        <v>682</v>
      </c>
      <c r="B198" s="2" t="s">
        <v>582</v>
      </c>
      <c r="C198" s="2" t="s">
        <v>373</v>
      </c>
      <c r="D198" s="2" t="s">
        <v>544</v>
      </c>
      <c r="E198" s="29">
        <v>3600878.0</v>
      </c>
      <c r="F198" s="13">
        <v>0.547</v>
      </c>
      <c r="G198" s="29">
        <v>3509.0</v>
      </c>
      <c r="H198" s="29">
        <v>907.0</v>
      </c>
      <c r="I198" s="10">
        <v>89.94</v>
      </c>
      <c r="J198" s="11">
        <v>0.91</v>
      </c>
      <c r="K198" s="8">
        <v>3967211.0</v>
      </c>
      <c r="L198" s="29">
        <v>87.0</v>
      </c>
      <c r="M198" s="13">
        <v>0.884</v>
      </c>
      <c r="N198" s="10">
        <v>11.6</v>
      </c>
      <c r="O198" s="29">
        <v>3247.0</v>
      </c>
      <c r="P198" s="8">
        <v>15.0</v>
      </c>
      <c r="Q198" s="29">
        <v>150.0</v>
      </c>
      <c r="R198" s="8">
        <v>193.0</v>
      </c>
      <c r="S198" s="11">
        <v>1.08</v>
      </c>
      <c r="T198" s="8" t="s">
        <v>33</v>
      </c>
      <c r="U198" s="8" t="s">
        <v>545</v>
      </c>
      <c r="V198" s="2" t="s">
        <v>353</v>
      </c>
      <c r="W198" s="2" t="s">
        <v>353</v>
      </c>
    </row>
    <row r="199">
      <c r="A199" s="2" t="s">
        <v>683</v>
      </c>
      <c r="B199" s="2" t="s">
        <v>584</v>
      </c>
      <c r="C199" s="2" t="s">
        <v>373</v>
      </c>
      <c r="D199" s="2" t="s">
        <v>544</v>
      </c>
      <c r="E199" s="29">
        <v>3044048.0</v>
      </c>
      <c r="F199" s="13">
        <v>0.545</v>
      </c>
      <c r="G199" s="29">
        <v>3413.0</v>
      </c>
      <c r="H199" s="29">
        <v>786.0</v>
      </c>
      <c r="I199" s="10">
        <v>75.71</v>
      </c>
      <c r="J199" s="11">
        <v>3.54</v>
      </c>
      <c r="K199" s="8">
        <v>3878337.0</v>
      </c>
      <c r="L199" s="29">
        <v>60.0</v>
      </c>
      <c r="M199" s="13">
        <v>0.881</v>
      </c>
      <c r="N199" s="10">
        <v>11.9</v>
      </c>
      <c r="O199" s="29">
        <v>3050.0</v>
      </c>
      <c r="P199" s="8">
        <v>10.0</v>
      </c>
      <c r="Q199" s="29">
        <v>129.0</v>
      </c>
      <c r="R199" s="8">
        <v>294.0</v>
      </c>
      <c r="S199" s="11">
        <v>1.12</v>
      </c>
      <c r="T199" s="8" t="s">
        <v>33</v>
      </c>
      <c r="U199" s="8" t="s">
        <v>545</v>
      </c>
      <c r="V199" s="2" t="s">
        <v>353</v>
      </c>
      <c r="W199" s="2" t="s">
        <v>353</v>
      </c>
    </row>
    <row r="200">
      <c r="A200" s="2" t="s">
        <v>684</v>
      </c>
      <c r="B200" s="2" t="s">
        <v>582</v>
      </c>
      <c r="C200" s="2" t="s">
        <v>373</v>
      </c>
      <c r="D200" s="2" t="s">
        <v>544</v>
      </c>
      <c r="E200" s="29">
        <v>2664507.0</v>
      </c>
      <c r="F200" s="13">
        <v>0.55</v>
      </c>
      <c r="G200" s="29">
        <v>2735.0</v>
      </c>
      <c r="H200" s="29">
        <v>874.0</v>
      </c>
      <c r="I200" s="10">
        <v>82.44</v>
      </c>
      <c r="J200" s="11">
        <v>1.87</v>
      </c>
      <c r="K200" s="8">
        <v>3171617.0</v>
      </c>
      <c r="L200" s="29">
        <v>74.0</v>
      </c>
      <c r="M200" s="13">
        <v>0.897</v>
      </c>
      <c r="N200" s="10">
        <v>10.3</v>
      </c>
      <c r="O200" s="29">
        <v>2567.0</v>
      </c>
      <c r="P200" s="8">
        <v>10.0</v>
      </c>
      <c r="Q200" s="29">
        <v>115.0</v>
      </c>
      <c r="R200" s="8">
        <v>142.0</v>
      </c>
      <c r="S200" s="11">
        <v>1.07</v>
      </c>
      <c r="T200" s="8" t="s">
        <v>33</v>
      </c>
      <c r="U200" s="8" t="s">
        <v>545</v>
      </c>
      <c r="V200" s="2" t="s">
        <v>353</v>
      </c>
      <c r="W200" s="2" t="s">
        <v>353</v>
      </c>
    </row>
    <row r="201">
      <c r="A201" s="2" t="s">
        <v>685</v>
      </c>
      <c r="B201" s="2" t="s">
        <v>582</v>
      </c>
      <c r="C201" s="2" t="s">
        <v>373</v>
      </c>
      <c r="D201" s="2" t="s">
        <v>544</v>
      </c>
      <c r="E201" s="29">
        <v>3825427.0</v>
      </c>
      <c r="F201" s="13">
        <v>0.549</v>
      </c>
      <c r="G201" s="29">
        <v>3959.0</v>
      </c>
      <c r="H201" s="29">
        <v>851.0</v>
      </c>
      <c r="I201" s="10">
        <v>94.94</v>
      </c>
      <c r="J201" s="11">
        <v>2.73</v>
      </c>
      <c r="K201" s="8">
        <v>3919310.0</v>
      </c>
      <c r="L201" s="29">
        <v>85.0</v>
      </c>
      <c r="M201" s="13">
        <v>0.881</v>
      </c>
      <c r="N201" s="10">
        <v>11.9</v>
      </c>
      <c r="O201" s="29">
        <v>3628.0</v>
      </c>
      <c r="P201" s="8">
        <v>17.0</v>
      </c>
      <c r="Q201" s="29">
        <v>325.0</v>
      </c>
      <c r="R201" s="8">
        <v>237.0</v>
      </c>
      <c r="S201" s="11">
        <v>1.09</v>
      </c>
      <c r="T201" s="8" t="s">
        <v>33</v>
      </c>
      <c r="U201" s="8" t="s">
        <v>545</v>
      </c>
      <c r="V201" s="2" t="s">
        <v>353</v>
      </c>
      <c r="W201" s="2" t="s">
        <v>353</v>
      </c>
    </row>
    <row r="202">
      <c r="A202" s="2" t="s">
        <v>686</v>
      </c>
      <c r="B202" s="2" t="s">
        <v>582</v>
      </c>
      <c r="C202" s="2" t="s">
        <v>373</v>
      </c>
      <c r="D202" s="2" t="s">
        <v>544</v>
      </c>
      <c r="E202" s="29">
        <v>4531683.0</v>
      </c>
      <c r="F202" s="13">
        <v>0.545</v>
      </c>
      <c r="G202" s="29">
        <v>4458.0</v>
      </c>
      <c r="H202" s="29">
        <v>879.0</v>
      </c>
      <c r="I202" s="10">
        <v>95.85</v>
      </c>
      <c r="J202" s="11">
        <v>2.73</v>
      </c>
      <c r="K202" s="8">
        <v>4598819.0</v>
      </c>
      <c r="L202" s="29">
        <v>105.0</v>
      </c>
      <c r="M202" s="13">
        <v>0.865</v>
      </c>
      <c r="N202" s="10">
        <v>13.5</v>
      </c>
      <c r="O202" s="29">
        <v>4047.0</v>
      </c>
      <c r="P202" s="8">
        <v>15.0</v>
      </c>
      <c r="Q202" s="29">
        <v>551.0</v>
      </c>
      <c r="R202" s="8">
        <v>249.0</v>
      </c>
      <c r="S202" s="11">
        <v>1.1</v>
      </c>
      <c r="T202" s="8" t="s">
        <v>33</v>
      </c>
      <c r="U202" s="8" t="s">
        <v>545</v>
      </c>
      <c r="V202" s="2" t="s">
        <v>353</v>
      </c>
      <c r="W202" s="2" t="s">
        <v>353</v>
      </c>
    </row>
    <row r="203">
      <c r="A203" s="2" t="s">
        <v>687</v>
      </c>
      <c r="B203" s="2" t="s">
        <v>582</v>
      </c>
      <c r="C203" s="2" t="s">
        <v>373</v>
      </c>
      <c r="D203" s="2" t="s">
        <v>544</v>
      </c>
      <c r="E203" s="29">
        <v>3434026.0</v>
      </c>
      <c r="F203" s="13">
        <v>0.547</v>
      </c>
      <c r="G203" s="29">
        <v>3440.0</v>
      </c>
      <c r="H203" s="29">
        <v>882.0</v>
      </c>
      <c r="I203" s="10">
        <v>89.58</v>
      </c>
      <c r="J203" s="11">
        <v>4.82</v>
      </c>
      <c r="K203" s="8">
        <v>3648701.0</v>
      </c>
      <c r="L203" s="29">
        <v>83.0</v>
      </c>
      <c r="M203" s="13">
        <v>0.883</v>
      </c>
      <c r="N203" s="10">
        <v>11.7</v>
      </c>
      <c r="O203" s="29">
        <v>3092.0</v>
      </c>
      <c r="P203" s="8">
        <v>12.0</v>
      </c>
      <c r="Q203" s="29">
        <v>120.0</v>
      </c>
      <c r="R203" s="8">
        <v>253.0</v>
      </c>
      <c r="S203" s="11">
        <v>1.11</v>
      </c>
      <c r="T203" s="8" t="s">
        <v>33</v>
      </c>
      <c r="U203" s="8" t="s">
        <v>545</v>
      </c>
      <c r="V203" s="2" t="s">
        <v>353</v>
      </c>
      <c r="W203" s="2" t="s">
        <v>353</v>
      </c>
    </row>
    <row r="204">
      <c r="A204" s="2" t="s">
        <v>688</v>
      </c>
      <c r="B204" s="2" t="s">
        <v>582</v>
      </c>
      <c r="C204" s="2" t="s">
        <v>373</v>
      </c>
      <c r="D204" s="2" t="s">
        <v>544</v>
      </c>
      <c r="E204" s="29">
        <v>4315314.0</v>
      </c>
      <c r="F204" s="13">
        <v>0.552</v>
      </c>
      <c r="G204" s="29">
        <v>4342.0</v>
      </c>
      <c r="H204" s="29">
        <v>869.0</v>
      </c>
      <c r="I204" s="10">
        <v>94.03</v>
      </c>
      <c r="J204" s="11">
        <v>2.27</v>
      </c>
      <c r="K204" s="8">
        <v>4485118.0</v>
      </c>
      <c r="L204" s="29">
        <v>92.0</v>
      </c>
      <c r="M204" s="13">
        <v>0.874</v>
      </c>
      <c r="N204" s="10">
        <v>12.6</v>
      </c>
      <c r="O204" s="29">
        <v>3876.0</v>
      </c>
      <c r="P204" s="8">
        <v>13.0</v>
      </c>
      <c r="Q204" s="29">
        <v>305.0</v>
      </c>
      <c r="R204" s="8">
        <v>344.0</v>
      </c>
      <c r="S204" s="11">
        <v>1.12</v>
      </c>
      <c r="T204" s="8" t="s">
        <v>33</v>
      </c>
      <c r="U204" s="8" t="s">
        <v>545</v>
      </c>
      <c r="V204" s="2" t="s">
        <v>353</v>
      </c>
      <c r="W204" s="2" t="s">
        <v>353</v>
      </c>
    </row>
    <row r="205">
      <c r="A205" s="2" t="s">
        <v>689</v>
      </c>
      <c r="B205" s="2" t="s">
        <v>582</v>
      </c>
      <c r="C205" s="2" t="s">
        <v>373</v>
      </c>
      <c r="D205" s="2" t="s">
        <v>544</v>
      </c>
      <c r="E205" s="29">
        <v>3785413.0</v>
      </c>
      <c r="F205" s="13">
        <v>0.55</v>
      </c>
      <c r="G205" s="29">
        <v>3810.0</v>
      </c>
      <c r="H205" s="29">
        <v>876.0</v>
      </c>
      <c r="I205" s="10">
        <v>94.94</v>
      </c>
      <c r="J205" s="11">
        <v>2.83</v>
      </c>
      <c r="K205" s="8">
        <v>3874327.0</v>
      </c>
      <c r="L205" s="29">
        <v>89.0</v>
      </c>
      <c r="M205" s="13">
        <v>0.882</v>
      </c>
      <c r="N205" s="10">
        <v>11.8</v>
      </c>
      <c r="O205" s="29">
        <v>3562.0</v>
      </c>
      <c r="P205" s="8">
        <v>18.0</v>
      </c>
      <c r="Q205" s="29">
        <v>354.0</v>
      </c>
      <c r="R205" s="8">
        <v>185.0</v>
      </c>
      <c r="S205" s="11">
        <v>1.07</v>
      </c>
      <c r="T205" s="8" t="s">
        <v>33</v>
      </c>
      <c r="U205" s="8" t="s">
        <v>545</v>
      </c>
      <c r="V205" s="2" t="s">
        <v>353</v>
      </c>
      <c r="W205" s="2" t="s">
        <v>353</v>
      </c>
    </row>
    <row r="206">
      <c r="A206" s="2" t="s">
        <v>690</v>
      </c>
      <c r="B206" s="2" t="s">
        <v>584</v>
      </c>
      <c r="C206" s="2" t="s">
        <v>373</v>
      </c>
      <c r="D206" s="2" t="s">
        <v>544</v>
      </c>
      <c r="E206" s="29">
        <v>3629083.0</v>
      </c>
      <c r="F206" s="13">
        <v>0.546</v>
      </c>
      <c r="G206" s="29">
        <v>3986.0</v>
      </c>
      <c r="H206" s="29">
        <v>795.0</v>
      </c>
      <c r="I206" s="10">
        <v>78.51</v>
      </c>
      <c r="J206" s="11">
        <v>1.32</v>
      </c>
      <c r="K206" s="8">
        <v>4561431.0</v>
      </c>
      <c r="L206" s="29">
        <v>73.0</v>
      </c>
      <c r="M206" s="13">
        <v>0.873</v>
      </c>
      <c r="N206" s="10">
        <v>12.7</v>
      </c>
      <c r="O206" s="29">
        <v>3612.0</v>
      </c>
      <c r="P206" s="8">
        <v>16.0</v>
      </c>
      <c r="Q206" s="29">
        <v>281.0</v>
      </c>
      <c r="R206" s="8">
        <v>278.0</v>
      </c>
      <c r="S206" s="11">
        <v>1.1</v>
      </c>
      <c r="T206" s="8" t="s">
        <v>33</v>
      </c>
      <c r="U206" s="8" t="s">
        <v>545</v>
      </c>
      <c r="V206" s="2" t="s">
        <v>353</v>
      </c>
      <c r="W206" s="2" t="s">
        <v>353</v>
      </c>
    </row>
    <row r="207">
      <c r="A207" s="2" t="s">
        <v>691</v>
      </c>
      <c r="B207" s="2" t="s">
        <v>582</v>
      </c>
      <c r="C207" s="2" t="s">
        <v>373</v>
      </c>
      <c r="D207" s="2" t="s">
        <v>544</v>
      </c>
      <c r="E207" s="29">
        <v>4540709.0</v>
      </c>
      <c r="F207" s="13">
        <v>0.55</v>
      </c>
      <c r="G207" s="29">
        <v>4730.0</v>
      </c>
      <c r="H207" s="29">
        <v>836.0</v>
      </c>
      <c r="I207" s="10">
        <v>94.94</v>
      </c>
      <c r="J207" s="11">
        <v>2.32</v>
      </c>
      <c r="K207" s="8">
        <v>4671755.0</v>
      </c>
      <c r="L207" s="29">
        <v>86.0</v>
      </c>
      <c r="M207" s="13">
        <v>0.87</v>
      </c>
      <c r="N207" s="10">
        <v>13.0</v>
      </c>
      <c r="O207" s="29">
        <v>4014.0</v>
      </c>
      <c r="P207" s="8">
        <v>16.0</v>
      </c>
      <c r="Q207" s="29">
        <v>279.0</v>
      </c>
      <c r="R207" s="8">
        <v>496.0</v>
      </c>
      <c r="S207" s="11">
        <v>1.18</v>
      </c>
      <c r="T207" s="8" t="s">
        <v>33</v>
      </c>
      <c r="U207" s="8" t="s">
        <v>545</v>
      </c>
      <c r="V207" s="2" t="s">
        <v>353</v>
      </c>
      <c r="W207" s="2" t="s">
        <v>353</v>
      </c>
    </row>
    <row r="208">
      <c r="A208" s="2" t="s">
        <v>692</v>
      </c>
      <c r="B208" s="2" t="s">
        <v>693</v>
      </c>
      <c r="C208" s="2" t="s">
        <v>373</v>
      </c>
      <c r="D208" s="2" t="s">
        <v>544</v>
      </c>
      <c r="E208" s="29">
        <v>5957751.0</v>
      </c>
      <c r="F208" s="13">
        <v>0.5</v>
      </c>
      <c r="G208" s="29">
        <v>6092.0</v>
      </c>
      <c r="H208" s="29">
        <v>828.0</v>
      </c>
      <c r="I208" s="10">
        <v>82.99</v>
      </c>
      <c r="J208" s="11">
        <v>52.45</v>
      </c>
      <c r="K208" s="8">
        <v>3413557.0</v>
      </c>
      <c r="L208" s="24" t="s">
        <v>33</v>
      </c>
      <c r="M208" s="13">
        <v>0.847</v>
      </c>
      <c r="N208" s="33" t="s">
        <v>33</v>
      </c>
      <c r="O208" s="29">
        <v>4864.0</v>
      </c>
      <c r="P208" s="8">
        <v>12.0</v>
      </c>
      <c r="Q208" s="29">
        <v>3535.0</v>
      </c>
      <c r="R208" s="2" t="s">
        <v>33</v>
      </c>
      <c r="S208" s="25" t="s">
        <v>33</v>
      </c>
      <c r="T208" s="8" t="s">
        <v>33</v>
      </c>
      <c r="U208" s="8" t="s">
        <v>694</v>
      </c>
      <c r="V208" s="2" t="s">
        <v>555</v>
      </c>
      <c r="W208" s="2" t="s">
        <v>555</v>
      </c>
    </row>
    <row r="209">
      <c r="A209" s="2" t="s">
        <v>695</v>
      </c>
      <c r="B209" s="2" t="s">
        <v>696</v>
      </c>
      <c r="C209" s="2" t="s">
        <v>373</v>
      </c>
      <c r="D209" s="2" t="s">
        <v>544</v>
      </c>
      <c r="E209" s="29">
        <v>3038306.0</v>
      </c>
      <c r="F209" s="13">
        <v>0.562</v>
      </c>
      <c r="G209" s="29">
        <v>3093.0</v>
      </c>
      <c r="H209" s="29">
        <v>845.0</v>
      </c>
      <c r="I209" s="10">
        <v>94.09</v>
      </c>
      <c r="J209" s="11">
        <v>2.73</v>
      </c>
      <c r="K209" s="8">
        <v>3140993.0</v>
      </c>
      <c r="L209" s="29">
        <v>105.0</v>
      </c>
      <c r="M209" s="13">
        <v>0.86</v>
      </c>
      <c r="N209" s="10">
        <v>14.0</v>
      </c>
      <c r="O209" s="29">
        <v>2865.0</v>
      </c>
      <c r="P209" s="8">
        <v>8.0</v>
      </c>
      <c r="Q209" s="29">
        <v>704.0</v>
      </c>
      <c r="R209" s="8">
        <v>161.0</v>
      </c>
      <c r="S209" s="11">
        <v>1.08</v>
      </c>
      <c r="T209" s="8" t="s">
        <v>33</v>
      </c>
      <c r="U209" s="8" t="s">
        <v>694</v>
      </c>
      <c r="V209" s="2" t="s">
        <v>555</v>
      </c>
      <c r="W209" s="2" t="s">
        <v>555</v>
      </c>
    </row>
    <row r="210">
      <c r="A210" s="2" t="s">
        <v>697</v>
      </c>
      <c r="B210" s="2" t="s">
        <v>698</v>
      </c>
      <c r="C210" s="2" t="s">
        <v>373</v>
      </c>
      <c r="D210" s="2" t="s">
        <v>544</v>
      </c>
      <c r="E210" s="29">
        <v>2071204.0</v>
      </c>
      <c r="F210" s="13">
        <v>0.46</v>
      </c>
      <c r="G210" s="29">
        <v>2046.0</v>
      </c>
      <c r="H210" s="29">
        <v>901.0</v>
      </c>
      <c r="I210" s="10">
        <v>86.23</v>
      </c>
      <c r="J210" s="11">
        <v>2.73</v>
      </c>
      <c r="K210" s="8">
        <v>2336380.0</v>
      </c>
      <c r="L210" s="29">
        <v>77.0</v>
      </c>
      <c r="M210" s="13">
        <v>0.89</v>
      </c>
      <c r="N210" s="10">
        <v>11.0</v>
      </c>
      <c r="O210" s="29">
        <v>1932.0</v>
      </c>
      <c r="P210" s="8">
        <v>6.0</v>
      </c>
      <c r="Q210" s="29">
        <v>409.0</v>
      </c>
      <c r="R210" s="8">
        <v>87.0</v>
      </c>
      <c r="S210" s="11">
        <v>1.06</v>
      </c>
      <c r="T210" s="8" t="s">
        <v>33</v>
      </c>
      <c r="U210" s="8" t="s">
        <v>694</v>
      </c>
      <c r="V210" s="2" t="s">
        <v>555</v>
      </c>
      <c r="W210" s="2" t="s">
        <v>555</v>
      </c>
    </row>
    <row r="211">
      <c r="A211" s="2" t="s">
        <v>699</v>
      </c>
      <c r="B211" s="2" t="s">
        <v>646</v>
      </c>
      <c r="C211" s="2" t="s">
        <v>373</v>
      </c>
      <c r="D211" s="2" t="s">
        <v>544</v>
      </c>
      <c r="E211" s="29">
        <v>1873240.0</v>
      </c>
      <c r="F211" s="13">
        <v>0.491</v>
      </c>
      <c r="G211" s="29">
        <v>1715.0</v>
      </c>
      <c r="H211" s="29">
        <v>973.0</v>
      </c>
      <c r="I211" s="10">
        <v>83.68</v>
      </c>
      <c r="J211" s="11">
        <v>1.82</v>
      </c>
      <c r="K211" s="8">
        <v>2197833.0</v>
      </c>
      <c r="L211" s="29">
        <v>82.0</v>
      </c>
      <c r="M211" s="13">
        <v>0.891</v>
      </c>
      <c r="N211" s="10">
        <v>10.9</v>
      </c>
      <c r="O211" s="29">
        <v>1650.0</v>
      </c>
      <c r="P211" s="8">
        <v>4.0</v>
      </c>
      <c r="Q211" s="29">
        <v>194.0</v>
      </c>
      <c r="R211" s="8">
        <v>49.0</v>
      </c>
      <c r="S211" s="11">
        <v>1.04</v>
      </c>
      <c r="T211" s="8">
        <v>20.0</v>
      </c>
      <c r="U211" s="8" t="s">
        <v>694</v>
      </c>
      <c r="V211" s="2" t="s">
        <v>555</v>
      </c>
      <c r="W211" s="2" t="s">
        <v>555</v>
      </c>
    </row>
    <row r="212">
      <c r="A212" s="2" t="s">
        <v>700</v>
      </c>
      <c r="B212" s="2" t="s">
        <v>646</v>
      </c>
      <c r="C212" s="2" t="s">
        <v>373</v>
      </c>
      <c r="D212" s="2" t="s">
        <v>544</v>
      </c>
      <c r="E212" s="29">
        <v>4905828.0</v>
      </c>
      <c r="F212" s="13">
        <v>0.499</v>
      </c>
      <c r="G212" s="29">
        <v>4974.0</v>
      </c>
      <c r="H212" s="29">
        <v>811.0</v>
      </c>
      <c r="I212" s="10">
        <v>78.36</v>
      </c>
      <c r="J212" s="11">
        <v>4.63</v>
      </c>
      <c r="K212" s="8">
        <v>5970761.0</v>
      </c>
      <c r="L212" s="29">
        <v>103.0</v>
      </c>
      <c r="M212" s="13">
        <v>0.822</v>
      </c>
      <c r="N212" s="10">
        <v>17.8</v>
      </c>
      <c r="O212" s="29">
        <v>4157.0</v>
      </c>
      <c r="P212" s="8">
        <v>15.0</v>
      </c>
      <c r="Q212" s="29">
        <v>1112.0</v>
      </c>
      <c r="R212" s="8">
        <v>636.0</v>
      </c>
      <c r="S212" s="11">
        <v>1.2</v>
      </c>
      <c r="T212" s="8">
        <v>79.0</v>
      </c>
      <c r="U212" s="8" t="s">
        <v>694</v>
      </c>
      <c r="V212" s="2" t="s">
        <v>555</v>
      </c>
      <c r="W212" s="2" t="s">
        <v>555</v>
      </c>
    </row>
    <row r="213">
      <c r="A213" s="2" t="s">
        <v>701</v>
      </c>
      <c r="B213" s="2" t="s">
        <v>702</v>
      </c>
      <c r="C213" s="2" t="s">
        <v>373</v>
      </c>
      <c r="D213" s="2" t="s">
        <v>544</v>
      </c>
      <c r="E213" s="29">
        <v>2046912.0</v>
      </c>
      <c r="F213" s="13">
        <v>0.496</v>
      </c>
      <c r="G213" s="29">
        <v>2436.0</v>
      </c>
      <c r="H213" s="29">
        <v>717.0</v>
      </c>
      <c r="I213" s="10">
        <v>53.08</v>
      </c>
      <c r="J213" s="11">
        <v>3.26</v>
      </c>
      <c r="K213" s="8">
        <v>3730563.0</v>
      </c>
      <c r="L213" s="24" t="s">
        <v>33</v>
      </c>
      <c r="M213" s="13">
        <v>0.853</v>
      </c>
      <c r="N213" s="33" t="s">
        <v>33</v>
      </c>
      <c r="O213" s="29">
        <v>2075.0</v>
      </c>
      <c r="P213" s="8">
        <v>8.0</v>
      </c>
      <c r="Q213" s="29">
        <v>454.0</v>
      </c>
      <c r="R213" s="2" t="s">
        <v>33</v>
      </c>
      <c r="S213" s="25" t="s">
        <v>33</v>
      </c>
      <c r="T213" s="8" t="s">
        <v>33</v>
      </c>
      <c r="U213" s="8" t="s">
        <v>694</v>
      </c>
      <c r="V213" s="2" t="s">
        <v>555</v>
      </c>
      <c r="W213" s="2" t="s">
        <v>555</v>
      </c>
    </row>
    <row r="214">
      <c r="A214" s="2" t="s">
        <v>703</v>
      </c>
      <c r="B214" s="2" t="s">
        <v>569</v>
      </c>
      <c r="C214" s="2" t="s">
        <v>373</v>
      </c>
      <c r="D214" s="2" t="s">
        <v>544</v>
      </c>
      <c r="E214" s="29">
        <v>2638145.0</v>
      </c>
      <c r="F214" s="13">
        <v>0.616</v>
      </c>
      <c r="G214" s="29">
        <v>2912.0</v>
      </c>
      <c r="H214" s="29">
        <v>806.0</v>
      </c>
      <c r="I214" s="10">
        <v>70.15</v>
      </c>
      <c r="J214" s="11">
        <v>0.91</v>
      </c>
      <c r="K214" s="8">
        <v>3726497.0</v>
      </c>
      <c r="L214" s="29">
        <v>64.0</v>
      </c>
      <c r="M214" s="13">
        <v>0.89</v>
      </c>
      <c r="N214" s="10">
        <v>11.0</v>
      </c>
      <c r="O214" s="29">
        <v>2659.0</v>
      </c>
      <c r="P214" s="8">
        <v>10.0</v>
      </c>
      <c r="Q214" s="29">
        <v>718.0</v>
      </c>
      <c r="R214" s="8">
        <v>197.0</v>
      </c>
      <c r="S214" s="11">
        <v>1.1</v>
      </c>
      <c r="T214" s="8">
        <v>82.0</v>
      </c>
      <c r="U214" s="8" t="s">
        <v>694</v>
      </c>
      <c r="V214" s="2" t="s">
        <v>555</v>
      </c>
      <c r="W214" s="2" t="s">
        <v>555</v>
      </c>
    </row>
    <row r="215">
      <c r="A215" s="2" t="s">
        <v>704</v>
      </c>
      <c r="B215" s="2" t="s">
        <v>569</v>
      </c>
      <c r="C215" s="2" t="s">
        <v>373</v>
      </c>
      <c r="D215" s="2" t="s">
        <v>544</v>
      </c>
      <c r="E215" s="29">
        <v>1880304.0</v>
      </c>
      <c r="F215" s="13">
        <v>0.503</v>
      </c>
      <c r="G215" s="29">
        <v>1969.0</v>
      </c>
      <c r="H215" s="29">
        <v>876.0</v>
      </c>
      <c r="I215" s="10">
        <v>91.55</v>
      </c>
      <c r="J215" s="11">
        <v>7.83</v>
      </c>
      <c r="K215" s="8">
        <v>1893038.0</v>
      </c>
      <c r="L215" s="29">
        <v>47.0</v>
      </c>
      <c r="M215" s="13">
        <v>0.917</v>
      </c>
      <c r="N215" s="10">
        <v>8.3</v>
      </c>
      <c r="O215" s="29">
        <v>1796.0</v>
      </c>
      <c r="P215" s="8">
        <v>7.0</v>
      </c>
      <c r="Q215" s="29">
        <v>705.0</v>
      </c>
      <c r="R215" s="8">
        <v>136.0</v>
      </c>
      <c r="S215" s="11">
        <v>1.1</v>
      </c>
      <c r="T215" s="8" t="s">
        <v>33</v>
      </c>
      <c r="U215" s="8" t="s">
        <v>694</v>
      </c>
      <c r="V215" s="2" t="s">
        <v>555</v>
      </c>
      <c r="W215" s="2" t="s">
        <v>555</v>
      </c>
    </row>
    <row r="216">
      <c r="A216" s="2" t="s">
        <v>705</v>
      </c>
      <c r="B216" s="2" t="s">
        <v>569</v>
      </c>
      <c r="C216" s="2" t="s">
        <v>373</v>
      </c>
      <c r="D216" s="2" t="s">
        <v>544</v>
      </c>
      <c r="E216" s="29">
        <v>1632300.0</v>
      </c>
      <c r="F216" s="13">
        <v>0.529</v>
      </c>
      <c r="G216" s="29">
        <v>1640.0</v>
      </c>
      <c r="H216" s="29">
        <v>896.0</v>
      </c>
      <c r="I216" s="10">
        <v>95.22</v>
      </c>
      <c r="J216" s="11">
        <v>0.0</v>
      </c>
      <c r="K216" s="8">
        <v>1714241.0</v>
      </c>
      <c r="L216" s="29">
        <v>72.0</v>
      </c>
      <c r="M216" s="13">
        <v>0.9</v>
      </c>
      <c r="N216" s="10">
        <v>10.0</v>
      </c>
      <c r="O216" s="29">
        <v>1552.0</v>
      </c>
      <c r="P216" s="8">
        <v>5.0</v>
      </c>
      <c r="Q216" s="29">
        <v>570.0</v>
      </c>
      <c r="R216" s="8">
        <v>68.0</v>
      </c>
      <c r="S216" s="11">
        <v>1.06</v>
      </c>
      <c r="T216" s="8" t="s">
        <v>33</v>
      </c>
      <c r="U216" s="8" t="s">
        <v>694</v>
      </c>
      <c r="V216" s="2" t="s">
        <v>555</v>
      </c>
      <c r="W216" s="2" t="s">
        <v>555</v>
      </c>
    </row>
    <row r="217">
      <c r="A217" s="2" t="s">
        <v>706</v>
      </c>
      <c r="B217" s="2" t="s">
        <v>569</v>
      </c>
      <c r="C217" s="2" t="s">
        <v>373</v>
      </c>
      <c r="D217" s="2" t="s">
        <v>544</v>
      </c>
      <c r="E217" s="29">
        <v>539966.0</v>
      </c>
      <c r="F217" s="13">
        <v>0.52</v>
      </c>
      <c r="G217" s="29">
        <v>638.0</v>
      </c>
      <c r="H217" s="29">
        <v>779.0</v>
      </c>
      <c r="I217" s="10">
        <v>39.58</v>
      </c>
      <c r="J217" s="11">
        <v>0.0</v>
      </c>
      <c r="K217" s="8">
        <v>1364240.0</v>
      </c>
      <c r="L217" s="24" t="s">
        <v>33</v>
      </c>
      <c r="M217" s="13">
        <v>0.92</v>
      </c>
      <c r="N217" s="33" t="s">
        <v>33</v>
      </c>
      <c r="O217" s="29">
        <v>624.0</v>
      </c>
      <c r="P217" s="8">
        <v>5.0</v>
      </c>
      <c r="Q217" s="29">
        <v>119.0</v>
      </c>
      <c r="R217" s="2" t="s">
        <v>33</v>
      </c>
      <c r="S217" s="25" t="s">
        <v>33</v>
      </c>
      <c r="T217" s="8" t="s">
        <v>33</v>
      </c>
      <c r="U217" s="8" t="s">
        <v>694</v>
      </c>
      <c r="V217" s="2" t="s">
        <v>555</v>
      </c>
      <c r="W217" s="2" t="s">
        <v>555</v>
      </c>
    </row>
    <row r="218">
      <c r="A218" s="2" t="s">
        <v>707</v>
      </c>
      <c r="B218" s="2" t="s">
        <v>569</v>
      </c>
      <c r="C218" s="2" t="s">
        <v>373</v>
      </c>
      <c r="D218" s="2" t="s">
        <v>544</v>
      </c>
      <c r="E218" s="29">
        <v>2374030.0</v>
      </c>
      <c r="F218" s="13">
        <v>0.495</v>
      </c>
      <c r="G218" s="29">
        <v>2335.0</v>
      </c>
      <c r="H218" s="29">
        <v>892.0</v>
      </c>
      <c r="I218" s="10">
        <v>82.94</v>
      </c>
      <c r="J218" s="11">
        <v>1.89</v>
      </c>
      <c r="K218" s="8">
        <v>2808248.0</v>
      </c>
      <c r="L218" s="29">
        <v>102.0</v>
      </c>
      <c r="M218" s="13">
        <v>0.877</v>
      </c>
      <c r="N218" s="10">
        <v>12.3</v>
      </c>
      <c r="O218" s="29">
        <v>2173.0</v>
      </c>
      <c r="P218" s="8">
        <v>6.0</v>
      </c>
      <c r="Q218" s="29">
        <v>906.0</v>
      </c>
      <c r="R218" s="8">
        <v>107.0</v>
      </c>
      <c r="S218" s="11">
        <v>1.07</v>
      </c>
      <c r="T218" s="8" t="s">
        <v>33</v>
      </c>
      <c r="U218" s="8" t="s">
        <v>694</v>
      </c>
      <c r="V218" s="2" t="s">
        <v>555</v>
      </c>
      <c r="W218" s="2" t="s">
        <v>555</v>
      </c>
    </row>
    <row r="219">
      <c r="A219" s="2" t="s">
        <v>708</v>
      </c>
      <c r="B219" s="2" t="s">
        <v>646</v>
      </c>
      <c r="C219" s="2" t="s">
        <v>373</v>
      </c>
      <c r="D219" s="2" t="s">
        <v>544</v>
      </c>
      <c r="E219" s="29">
        <v>951821.0</v>
      </c>
      <c r="F219" s="13">
        <v>0.624</v>
      </c>
      <c r="G219" s="29">
        <v>1120.0</v>
      </c>
      <c r="H219" s="29">
        <v>749.0</v>
      </c>
      <c r="I219" s="10">
        <v>26.32</v>
      </c>
      <c r="J219" s="11">
        <v>0.0</v>
      </c>
      <c r="K219" s="8">
        <v>3616341.0</v>
      </c>
      <c r="L219" s="24" t="s">
        <v>33</v>
      </c>
      <c r="M219" s="13">
        <v>0.881</v>
      </c>
      <c r="N219" s="33" t="s">
        <v>33</v>
      </c>
      <c r="O219" s="29">
        <v>1021.0</v>
      </c>
      <c r="P219" s="8">
        <v>2.0</v>
      </c>
      <c r="Q219" s="29">
        <v>12.0</v>
      </c>
      <c r="R219" s="2" t="s">
        <v>33</v>
      </c>
      <c r="S219" s="25" t="s">
        <v>33</v>
      </c>
      <c r="T219" s="8" t="s">
        <v>33</v>
      </c>
      <c r="U219" s="8" t="s">
        <v>694</v>
      </c>
      <c r="V219" s="2" t="s">
        <v>555</v>
      </c>
      <c r="W219" s="2" t="s">
        <v>555</v>
      </c>
    </row>
    <row r="220">
      <c r="A220" s="2" t="s">
        <v>709</v>
      </c>
      <c r="B220" s="2" t="s">
        <v>646</v>
      </c>
      <c r="C220" s="2" t="s">
        <v>373</v>
      </c>
      <c r="D220" s="2" t="s">
        <v>544</v>
      </c>
      <c r="E220" s="29">
        <v>1068547.0</v>
      </c>
      <c r="F220" s="13">
        <v>0.619</v>
      </c>
      <c r="G220" s="29">
        <v>1265.0</v>
      </c>
      <c r="H220" s="29">
        <v>736.0</v>
      </c>
      <c r="I220" s="10">
        <v>13.16</v>
      </c>
      <c r="J220" s="11">
        <v>0.0</v>
      </c>
      <c r="K220" s="8">
        <v>8119658.0</v>
      </c>
      <c r="L220" s="24" t="s">
        <v>33</v>
      </c>
      <c r="M220" s="13">
        <v>0.872</v>
      </c>
      <c r="N220" s="33" t="s">
        <v>33</v>
      </c>
      <c r="O220" s="29">
        <v>1172.0</v>
      </c>
      <c r="P220" s="8">
        <v>4.0</v>
      </c>
      <c r="Q220" s="29">
        <v>27.0</v>
      </c>
      <c r="R220" s="2" t="s">
        <v>33</v>
      </c>
      <c r="S220" s="25" t="s">
        <v>33</v>
      </c>
      <c r="T220" s="8" t="s">
        <v>33</v>
      </c>
      <c r="U220" s="8" t="s">
        <v>694</v>
      </c>
      <c r="V220" s="2" t="s">
        <v>555</v>
      </c>
      <c r="W220" s="2" t="s">
        <v>555</v>
      </c>
    </row>
    <row r="221">
      <c r="A221" s="2" t="s">
        <v>710</v>
      </c>
      <c r="B221" s="2" t="s">
        <v>646</v>
      </c>
      <c r="C221" s="2" t="s">
        <v>373</v>
      </c>
      <c r="D221" s="2" t="s">
        <v>544</v>
      </c>
      <c r="E221" s="29">
        <v>3392484.0</v>
      </c>
      <c r="F221" s="13">
        <v>0.629</v>
      </c>
      <c r="G221" s="29">
        <v>3953.0</v>
      </c>
      <c r="H221" s="29">
        <v>763.0</v>
      </c>
      <c r="I221" s="10">
        <v>63.16</v>
      </c>
      <c r="J221" s="11">
        <v>14.04</v>
      </c>
      <c r="K221" s="8">
        <v>4617130.0</v>
      </c>
      <c r="L221" s="24" t="s">
        <v>33</v>
      </c>
      <c r="M221" s="13">
        <v>0.889</v>
      </c>
      <c r="N221" s="33" t="s">
        <v>33</v>
      </c>
      <c r="O221" s="29">
        <v>2529.0</v>
      </c>
      <c r="P221" s="8">
        <v>6.0</v>
      </c>
      <c r="Q221" s="29">
        <v>196.0</v>
      </c>
      <c r="R221" s="2" t="s">
        <v>33</v>
      </c>
      <c r="S221" s="25" t="s">
        <v>33</v>
      </c>
      <c r="T221" s="8" t="s">
        <v>33</v>
      </c>
      <c r="U221" s="8" t="s">
        <v>694</v>
      </c>
      <c r="V221" s="2" t="s">
        <v>555</v>
      </c>
      <c r="W221" s="2" t="s">
        <v>555</v>
      </c>
    </row>
    <row r="222">
      <c r="A222" s="2" t="s">
        <v>711</v>
      </c>
      <c r="B222" s="2" t="s">
        <v>646</v>
      </c>
      <c r="C222" s="2" t="s">
        <v>373</v>
      </c>
      <c r="D222" s="2" t="s">
        <v>544</v>
      </c>
      <c r="E222" s="29">
        <v>1629470.0</v>
      </c>
      <c r="F222" s="13">
        <v>0.632</v>
      </c>
      <c r="G222" s="29">
        <v>1748.0</v>
      </c>
      <c r="H222" s="29">
        <v>832.0</v>
      </c>
      <c r="I222" s="10">
        <v>71.05</v>
      </c>
      <c r="J222" s="11">
        <v>1.75</v>
      </c>
      <c r="K222" s="8">
        <v>2253278.0</v>
      </c>
      <c r="L222" s="29">
        <v>77.5</v>
      </c>
      <c r="M222" s="13">
        <v>0.892</v>
      </c>
      <c r="N222" s="10">
        <v>10.8</v>
      </c>
      <c r="O222" s="29">
        <v>1619.0</v>
      </c>
      <c r="P222" s="8">
        <v>3.0</v>
      </c>
      <c r="Q222" s="29">
        <v>8.0</v>
      </c>
      <c r="R222" s="8">
        <v>118.0</v>
      </c>
      <c r="S222" s="11">
        <v>1.08</v>
      </c>
      <c r="T222" s="8" t="s">
        <v>33</v>
      </c>
      <c r="U222" s="8" t="s">
        <v>694</v>
      </c>
      <c r="V222" s="2" t="s">
        <v>555</v>
      </c>
      <c r="W222" s="2" t="s">
        <v>555</v>
      </c>
    </row>
    <row r="223">
      <c r="A223" s="2" t="s">
        <v>712</v>
      </c>
      <c r="B223" s="2" t="s">
        <v>646</v>
      </c>
      <c r="C223" s="2" t="s">
        <v>373</v>
      </c>
      <c r="D223" s="2" t="s">
        <v>544</v>
      </c>
      <c r="E223" s="29">
        <v>678317.0</v>
      </c>
      <c r="F223" s="13">
        <v>0.607</v>
      </c>
      <c r="G223" s="29">
        <v>829.0</v>
      </c>
      <c r="H223" s="29">
        <v>702.0</v>
      </c>
      <c r="I223" s="10">
        <v>1.75</v>
      </c>
      <c r="J223" s="11">
        <v>0.0</v>
      </c>
      <c r="K223" s="8">
        <v>3.8760971E7</v>
      </c>
      <c r="L223" s="24" t="s">
        <v>33</v>
      </c>
      <c r="M223" s="13">
        <v>0.858</v>
      </c>
      <c r="N223" s="33" t="s">
        <v>33</v>
      </c>
      <c r="O223" s="29">
        <v>782.0</v>
      </c>
      <c r="P223" s="8">
        <v>1.0</v>
      </c>
      <c r="Q223" s="29">
        <v>35.0</v>
      </c>
      <c r="R223" s="2" t="s">
        <v>33</v>
      </c>
      <c r="S223" s="25" t="s">
        <v>33</v>
      </c>
      <c r="T223" s="8" t="s">
        <v>33</v>
      </c>
      <c r="U223" s="8" t="s">
        <v>694</v>
      </c>
      <c r="V223" s="2" t="s">
        <v>555</v>
      </c>
      <c r="W223" s="2" t="s">
        <v>555</v>
      </c>
    </row>
    <row r="224">
      <c r="A224" s="2" t="s">
        <v>713</v>
      </c>
      <c r="B224" s="2" t="s">
        <v>646</v>
      </c>
      <c r="C224" s="2" t="s">
        <v>373</v>
      </c>
      <c r="D224" s="2" t="s">
        <v>544</v>
      </c>
      <c r="E224" s="29">
        <v>1960760.0</v>
      </c>
      <c r="F224" s="13">
        <v>0.628</v>
      </c>
      <c r="G224" s="29">
        <v>2165.0</v>
      </c>
      <c r="H224" s="29">
        <v>807.0</v>
      </c>
      <c r="I224" s="10">
        <v>81.48</v>
      </c>
      <c r="J224" s="11">
        <v>7.73</v>
      </c>
      <c r="K224" s="8">
        <v>2220414.0</v>
      </c>
      <c r="L224" s="29">
        <v>73.0</v>
      </c>
      <c r="M224" s="13">
        <v>0.891</v>
      </c>
      <c r="N224" s="10">
        <v>10.9</v>
      </c>
      <c r="O224" s="29">
        <v>1970.0</v>
      </c>
      <c r="P224" s="8">
        <v>5.0</v>
      </c>
      <c r="Q224" s="29">
        <v>8.0</v>
      </c>
      <c r="R224" s="8">
        <v>175.0</v>
      </c>
      <c r="S224" s="11">
        <v>1.1</v>
      </c>
      <c r="T224" s="8" t="s">
        <v>33</v>
      </c>
      <c r="U224" s="8" t="s">
        <v>694</v>
      </c>
      <c r="V224" s="2" t="s">
        <v>555</v>
      </c>
      <c r="W224" s="2" t="s">
        <v>555</v>
      </c>
    </row>
    <row r="225">
      <c r="A225" s="2" t="s">
        <v>714</v>
      </c>
      <c r="B225" s="2" t="s">
        <v>646</v>
      </c>
      <c r="C225" s="2" t="s">
        <v>373</v>
      </c>
      <c r="D225" s="2" t="s">
        <v>544</v>
      </c>
      <c r="E225" s="29">
        <v>2390685.0</v>
      </c>
      <c r="F225" s="13">
        <v>0.604</v>
      </c>
      <c r="G225" s="29">
        <v>2595.0</v>
      </c>
      <c r="H225" s="29">
        <v>839.0</v>
      </c>
      <c r="I225" s="10">
        <v>83.58</v>
      </c>
      <c r="J225" s="11">
        <v>19.07</v>
      </c>
      <c r="K225" s="8">
        <v>2314886.0</v>
      </c>
      <c r="L225" s="24" t="s">
        <v>33</v>
      </c>
      <c r="M225" s="13">
        <v>0.91</v>
      </c>
      <c r="N225" s="33" t="s">
        <v>33</v>
      </c>
      <c r="O225" s="29">
        <v>2247.0</v>
      </c>
      <c r="P225" s="8">
        <v>6.0</v>
      </c>
      <c r="Q225" s="29">
        <v>520.0</v>
      </c>
      <c r="R225" s="2" t="s">
        <v>33</v>
      </c>
      <c r="S225" s="25" t="s">
        <v>33</v>
      </c>
      <c r="T225" s="8" t="s">
        <v>33</v>
      </c>
      <c r="U225" s="8" t="s">
        <v>694</v>
      </c>
      <c r="V225" s="2" t="s">
        <v>555</v>
      </c>
      <c r="W225" s="2" t="s">
        <v>555</v>
      </c>
    </row>
    <row r="226">
      <c r="A226" s="2" t="s">
        <v>715</v>
      </c>
      <c r="B226" s="2" t="s">
        <v>702</v>
      </c>
      <c r="C226" s="2" t="s">
        <v>373</v>
      </c>
      <c r="D226" s="2" t="s">
        <v>544</v>
      </c>
      <c r="E226" s="29">
        <v>1976489.0</v>
      </c>
      <c r="F226" s="13">
        <v>0.573</v>
      </c>
      <c r="G226" s="29">
        <v>1860.0</v>
      </c>
      <c r="H226" s="29">
        <v>937.0</v>
      </c>
      <c r="I226" s="10">
        <v>83.96</v>
      </c>
      <c r="J226" s="11">
        <v>0.91</v>
      </c>
      <c r="K226" s="8">
        <v>2332662.0</v>
      </c>
      <c r="L226" s="29">
        <v>93.0</v>
      </c>
      <c r="M226" s="13">
        <v>0.882</v>
      </c>
      <c r="N226" s="10">
        <v>11.8</v>
      </c>
      <c r="O226" s="29">
        <v>1762.0</v>
      </c>
      <c r="P226" s="8">
        <v>5.0</v>
      </c>
      <c r="Q226" s="29">
        <v>394.0</v>
      </c>
      <c r="R226" s="8">
        <v>75.0</v>
      </c>
      <c r="S226" s="11">
        <v>1.06</v>
      </c>
      <c r="T226" s="8" t="s">
        <v>33</v>
      </c>
      <c r="U226" s="8" t="s">
        <v>694</v>
      </c>
      <c r="V226" s="2" t="s">
        <v>555</v>
      </c>
      <c r="W226" s="2" t="s">
        <v>555</v>
      </c>
    </row>
    <row r="227">
      <c r="A227" s="2" t="s">
        <v>716</v>
      </c>
      <c r="B227" s="2" t="s">
        <v>702</v>
      </c>
      <c r="C227" s="2" t="s">
        <v>373</v>
      </c>
      <c r="D227" s="2" t="s">
        <v>544</v>
      </c>
      <c r="E227" s="29">
        <v>3215483.0</v>
      </c>
      <c r="F227" s="13">
        <v>0.507</v>
      </c>
      <c r="G227" s="29">
        <v>3170.0</v>
      </c>
      <c r="H227" s="29">
        <v>843.0</v>
      </c>
      <c r="I227" s="10">
        <v>90.4</v>
      </c>
      <c r="J227" s="11">
        <v>6.36</v>
      </c>
      <c r="K227" s="8">
        <v>3330728.0</v>
      </c>
      <c r="L227" s="29">
        <v>116.0</v>
      </c>
      <c r="M227" s="13">
        <v>0.831</v>
      </c>
      <c r="N227" s="10">
        <v>16.9</v>
      </c>
      <c r="O227" s="29">
        <v>2947.0</v>
      </c>
      <c r="P227" s="8">
        <v>16.0</v>
      </c>
      <c r="Q227" s="29">
        <v>513.0</v>
      </c>
      <c r="R227" s="8">
        <v>185.0</v>
      </c>
      <c r="S227" s="11">
        <v>1.08</v>
      </c>
      <c r="T227" s="8" t="s">
        <v>33</v>
      </c>
      <c r="U227" s="8" t="s">
        <v>694</v>
      </c>
      <c r="V227" s="2" t="s">
        <v>555</v>
      </c>
      <c r="W227" s="2" t="s">
        <v>555</v>
      </c>
    </row>
    <row r="228">
      <c r="A228" s="2" t="s">
        <v>717</v>
      </c>
      <c r="B228" s="2" t="s">
        <v>646</v>
      </c>
      <c r="C228" s="2" t="s">
        <v>373</v>
      </c>
      <c r="D228" s="2" t="s">
        <v>544</v>
      </c>
      <c r="E228" s="29">
        <v>1187655.0</v>
      </c>
      <c r="F228" s="13">
        <v>0.602</v>
      </c>
      <c r="G228" s="29">
        <v>1262.0</v>
      </c>
      <c r="H228" s="29">
        <v>848.0</v>
      </c>
      <c r="I228" s="10">
        <v>58.58</v>
      </c>
      <c r="J228" s="11">
        <v>0.05</v>
      </c>
      <c r="K228" s="8">
        <v>2026393.0</v>
      </c>
      <c r="L228" s="24" t="s">
        <v>33</v>
      </c>
      <c r="M228" s="13">
        <v>0.901</v>
      </c>
      <c r="N228" s="33" t="s">
        <v>33</v>
      </c>
      <c r="O228" s="29">
        <v>1219.0</v>
      </c>
      <c r="P228" s="8">
        <v>6.0</v>
      </c>
      <c r="Q228" s="29">
        <v>12.0</v>
      </c>
      <c r="R228" s="2" t="s">
        <v>33</v>
      </c>
      <c r="S228" s="25" t="s">
        <v>33</v>
      </c>
      <c r="T228" s="8" t="s">
        <v>33</v>
      </c>
      <c r="U228" s="8" t="s">
        <v>694</v>
      </c>
      <c r="V228" s="2" t="s">
        <v>555</v>
      </c>
      <c r="W228" s="2" t="s">
        <v>555</v>
      </c>
    </row>
    <row r="229">
      <c r="A229" s="2" t="s">
        <v>718</v>
      </c>
      <c r="B229" s="2" t="s">
        <v>646</v>
      </c>
      <c r="C229" s="2" t="s">
        <v>373</v>
      </c>
      <c r="D229" s="2" t="s">
        <v>544</v>
      </c>
      <c r="E229" s="29">
        <v>1928707.0</v>
      </c>
      <c r="F229" s="13">
        <v>0.605</v>
      </c>
      <c r="G229" s="29">
        <v>1987.0</v>
      </c>
      <c r="H229" s="29">
        <v>870.0</v>
      </c>
      <c r="I229" s="10">
        <v>79.82</v>
      </c>
      <c r="J229" s="11">
        <v>0.0</v>
      </c>
      <c r="K229" s="8">
        <v>2416320.0</v>
      </c>
      <c r="L229" s="29">
        <v>80.0</v>
      </c>
      <c r="M229" s="13">
        <v>0.897</v>
      </c>
      <c r="N229" s="10">
        <v>10.3</v>
      </c>
      <c r="O229" s="29">
        <v>1912.0</v>
      </c>
      <c r="P229" s="8">
        <v>6.0</v>
      </c>
      <c r="Q229" s="29">
        <v>97.0</v>
      </c>
      <c r="R229" s="8">
        <v>57.0</v>
      </c>
      <c r="S229" s="11">
        <v>1.04</v>
      </c>
      <c r="T229" s="8">
        <v>31.0</v>
      </c>
      <c r="U229" s="8" t="s">
        <v>694</v>
      </c>
      <c r="V229" s="2" t="s">
        <v>555</v>
      </c>
      <c r="W229" s="2" t="s">
        <v>555</v>
      </c>
    </row>
    <row r="230">
      <c r="A230" s="2" t="s">
        <v>719</v>
      </c>
      <c r="B230" s="2" t="s">
        <v>720</v>
      </c>
      <c r="C230" s="2" t="s">
        <v>373</v>
      </c>
      <c r="D230" s="2" t="s">
        <v>544</v>
      </c>
      <c r="E230" s="29">
        <v>2248817.0</v>
      </c>
      <c r="F230" s="13">
        <v>0.561</v>
      </c>
      <c r="G230" s="29">
        <v>2230.0</v>
      </c>
      <c r="H230" s="29">
        <v>885.0</v>
      </c>
      <c r="I230" s="10">
        <v>93.64</v>
      </c>
      <c r="J230" s="11">
        <v>1.19</v>
      </c>
      <c r="K230" s="8">
        <v>2372977.0</v>
      </c>
      <c r="L230" s="29">
        <v>88.0</v>
      </c>
      <c r="M230" s="13">
        <v>0.877</v>
      </c>
      <c r="N230" s="10">
        <v>12.3</v>
      </c>
      <c r="O230" s="29">
        <v>2073.0</v>
      </c>
      <c r="P230" s="8">
        <v>5.0</v>
      </c>
      <c r="Q230" s="29">
        <v>22.0</v>
      </c>
      <c r="R230" s="8">
        <v>133.0</v>
      </c>
      <c r="S230" s="11">
        <v>1.08</v>
      </c>
      <c r="T230" s="8">
        <v>91.0</v>
      </c>
      <c r="U230" s="8" t="s">
        <v>694</v>
      </c>
      <c r="V230" s="2" t="s">
        <v>555</v>
      </c>
      <c r="W230" s="2" t="s">
        <v>555</v>
      </c>
    </row>
    <row r="231">
      <c r="A231" s="2" t="s">
        <v>721</v>
      </c>
      <c r="B231" s="2" t="s">
        <v>722</v>
      </c>
      <c r="C231" s="2" t="s">
        <v>373</v>
      </c>
      <c r="D231" s="2" t="s">
        <v>544</v>
      </c>
      <c r="E231" s="29">
        <v>2000322.0</v>
      </c>
      <c r="F231" s="13">
        <v>0.572</v>
      </c>
      <c r="G231" s="29">
        <v>2104.0</v>
      </c>
      <c r="H231" s="29">
        <v>845.0</v>
      </c>
      <c r="I231" s="10">
        <v>80.65</v>
      </c>
      <c r="J231" s="11">
        <v>1.14</v>
      </c>
      <c r="K231" s="8">
        <v>2451976.0</v>
      </c>
      <c r="L231" s="29">
        <v>64.0</v>
      </c>
      <c r="M231" s="13">
        <v>0.889</v>
      </c>
      <c r="N231" s="10">
        <v>11.1</v>
      </c>
      <c r="O231" s="29">
        <v>1908.0</v>
      </c>
      <c r="P231" s="8">
        <v>4.0</v>
      </c>
      <c r="Q231" s="29">
        <v>42.0</v>
      </c>
      <c r="R231" s="8">
        <v>173.0</v>
      </c>
      <c r="S231" s="11">
        <v>1.1</v>
      </c>
      <c r="T231" s="8">
        <v>108.0</v>
      </c>
      <c r="U231" s="8" t="s">
        <v>694</v>
      </c>
      <c r="V231" s="2" t="s">
        <v>555</v>
      </c>
      <c r="W231" s="2" t="s">
        <v>555</v>
      </c>
    </row>
    <row r="232">
      <c r="A232" s="2" t="s">
        <v>723</v>
      </c>
      <c r="B232" s="2" t="s">
        <v>724</v>
      </c>
      <c r="C232" s="2" t="s">
        <v>373</v>
      </c>
      <c r="D232" s="2" t="s">
        <v>544</v>
      </c>
      <c r="E232" s="29">
        <v>2201017.0</v>
      </c>
      <c r="F232" s="13">
        <v>0.571</v>
      </c>
      <c r="G232" s="29">
        <v>2161.0</v>
      </c>
      <c r="H232" s="29">
        <v>904.0</v>
      </c>
      <c r="I232" s="10">
        <v>95.45</v>
      </c>
      <c r="J232" s="11">
        <v>3.86</v>
      </c>
      <c r="K232" s="8">
        <v>2216928.0</v>
      </c>
      <c r="L232" s="29">
        <v>78.0</v>
      </c>
      <c r="M232" s="13">
        <v>0.888</v>
      </c>
      <c r="N232" s="10">
        <v>11.2</v>
      </c>
      <c r="O232" s="29">
        <v>2044.0</v>
      </c>
      <c r="P232" s="8">
        <v>5.0</v>
      </c>
      <c r="Q232" s="29">
        <v>104.0</v>
      </c>
      <c r="R232" s="8">
        <v>99.0</v>
      </c>
      <c r="S232" s="11">
        <v>1.06</v>
      </c>
      <c r="T232" s="8">
        <v>21.0</v>
      </c>
      <c r="U232" s="8" t="s">
        <v>694</v>
      </c>
      <c r="V232" s="2" t="s">
        <v>555</v>
      </c>
      <c r="W232" s="2" t="s">
        <v>555</v>
      </c>
    </row>
    <row r="233">
      <c r="A233" s="2" t="s">
        <v>725</v>
      </c>
      <c r="B233" s="2" t="s">
        <v>726</v>
      </c>
      <c r="C233" s="2" t="s">
        <v>373</v>
      </c>
      <c r="D233" s="2" t="s">
        <v>544</v>
      </c>
      <c r="E233" s="29">
        <v>2460544.0</v>
      </c>
      <c r="F233" s="13">
        <v>0.556</v>
      </c>
      <c r="G233" s="29">
        <v>2425.0</v>
      </c>
      <c r="H233" s="29">
        <v>882.0</v>
      </c>
      <c r="I233" s="10">
        <v>91.72</v>
      </c>
      <c r="J233" s="11">
        <v>1.59</v>
      </c>
      <c r="K233" s="8">
        <v>2640015.0</v>
      </c>
      <c r="L233" s="29">
        <v>99.0</v>
      </c>
      <c r="M233" s="13">
        <v>0.869</v>
      </c>
      <c r="N233" s="10">
        <v>13.1</v>
      </c>
      <c r="O233" s="29">
        <v>2284.0</v>
      </c>
      <c r="P233" s="8">
        <v>6.0</v>
      </c>
      <c r="Q233" s="29">
        <v>48.0</v>
      </c>
      <c r="R233" s="8">
        <v>113.0</v>
      </c>
      <c r="S233" s="11">
        <v>1.06</v>
      </c>
      <c r="T233" s="8">
        <v>58.0</v>
      </c>
      <c r="U233" s="8" t="s">
        <v>694</v>
      </c>
      <c r="V233" s="2" t="s">
        <v>555</v>
      </c>
      <c r="W233" s="2" t="s">
        <v>555</v>
      </c>
    </row>
    <row r="234">
      <c r="A234" s="2" t="s">
        <v>727</v>
      </c>
      <c r="B234" s="2" t="s">
        <v>728</v>
      </c>
      <c r="C234" s="2" t="s">
        <v>373</v>
      </c>
      <c r="D234" s="2" t="s">
        <v>544</v>
      </c>
      <c r="E234" s="29">
        <v>2178223.0</v>
      </c>
      <c r="F234" s="13">
        <v>0.572</v>
      </c>
      <c r="G234" s="29">
        <v>2166.0</v>
      </c>
      <c r="H234" s="29">
        <v>897.0</v>
      </c>
      <c r="I234" s="10">
        <v>94.8</v>
      </c>
      <c r="J234" s="11">
        <v>5.08</v>
      </c>
      <c r="K234" s="8">
        <v>2180980.0</v>
      </c>
      <c r="L234" s="29">
        <v>72.0</v>
      </c>
      <c r="M234" s="13">
        <v>0.892</v>
      </c>
      <c r="N234" s="10">
        <v>10.8</v>
      </c>
      <c r="O234" s="29">
        <v>2014.0</v>
      </c>
      <c r="P234" s="8">
        <v>4.0</v>
      </c>
      <c r="Q234" s="29">
        <v>33.0</v>
      </c>
      <c r="R234" s="8">
        <v>138.0</v>
      </c>
      <c r="S234" s="11">
        <v>1.08</v>
      </c>
      <c r="T234" s="8">
        <v>19.0</v>
      </c>
      <c r="U234" s="8" t="s">
        <v>694</v>
      </c>
      <c r="V234" s="2" t="s">
        <v>555</v>
      </c>
      <c r="W234" s="2" t="s">
        <v>555</v>
      </c>
    </row>
    <row r="235">
      <c r="A235" s="2" t="s">
        <v>729</v>
      </c>
      <c r="B235" s="2" t="s">
        <v>730</v>
      </c>
      <c r="C235" s="2" t="s">
        <v>373</v>
      </c>
      <c r="D235" s="2" t="s">
        <v>544</v>
      </c>
      <c r="E235" s="29">
        <v>2549912.0</v>
      </c>
      <c r="F235" s="13">
        <v>0.556</v>
      </c>
      <c r="G235" s="29">
        <v>2438.0</v>
      </c>
      <c r="H235" s="29">
        <v>904.0</v>
      </c>
      <c r="I235" s="10">
        <v>95.71</v>
      </c>
      <c r="J235" s="11">
        <v>2.5</v>
      </c>
      <c r="K235" s="8">
        <v>2597601.0</v>
      </c>
      <c r="L235" s="29">
        <v>112.0</v>
      </c>
      <c r="M235" s="13">
        <v>0.865</v>
      </c>
      <c r="N235" s="10">
        <v>13.5</v>
      </c>
      <c r="O235" s="29">
        <v>2337.0</v>
      </c>
      <c r="P235" s="8">
        <v>6.0</v>
      </c>
      <c r="Q235" s="29">
        <v>55.0</v>
      </c>
      <c r="R235" s="8">
        <v>75.0</v>
      </c>
      <c r="S235" s="11">
        <v>1.04</v>
      </c>
      <c r="T235" s="8">
        <v>53.0</v>
      </c>
      <c r="U235" s="8" t="s">
        <v>694</v>
      </c>
      <c r="V235" s="2" t="s">
        <v>555</v>
      </c>
      <c r="W235" s="2" t="s">
        <v>555</v>
      </c>
    </row>
    <row r="236">
      <c r="A236" s="2" t="s">
        <v>731</v>
      </c>
      <c r="B236" s="2" t="s">
        <v>732</v>
      </c>
      <c r="C236" s="2" t="s">
        <v>373</v>
      </c>
      <c r="D236" s="2" t="s">
        <v>544</v>
      </c>
      <c r="E236" s="29">
        <v>2533806.0</v>
      </c>
      <c r="F236" s="13">
        <v>0.556</v>
      </c>
      <c r="G236" s="29">
        <v>2445.0</v>
      </c>
      <c r="H236" s="29">
        <v>900.0</v>
      </c>
      <c r="I236" s="10">
        <v>95.3</v>
      </c>
      <c r="J236" s="11">
        <v>4.32</v>
      </c>
      <c r="K236" s="8">
        <v>2543909.0</v>
      </c>
      <c r="L236" s="29">
        <v>109.0</v>
      </c>
      <c r="M236" s="13">
        <v>0.868</v>
      </c>
      <c r="N236" s="10">
        <v>13.2</v>
      </c>
      <c r="O236" s="29">
        <v>2320.0</v>
      </c>
      <c r="P236" s="8">
        <v>6.0</v>
      </c>
      <c r="Q236" s="29">
        <v>62.0</v>
      </c>
      <c r="R236" s="8">
        <v>105.0</v>
      </c>
      <c r="S236" s="11">
        <v>1.05</v>
      </c>
      <c r="T236" s="8">
        <v>81.0</v>
      </c>
      <c r="U236" s="8" t="s">
        <v>694</v>
      </c>
      <c r="V236" s="2" t="s">
        <v>555</v>
      </c>
      <c r="W236" s="2" t="s">
        <v>555</v>
      </c>
    </row>
    <row r="237">
      <c r="A237" s="2" t="s">
        <v>733</v>
      </c>
      <c r="B237" s="2" t="s">
        <v>734</v>
      </c>
      <c r="C237" s="2" t="s">
        <v>373</v>
      </c>
      <c r="D237" s="2" t="s">
        <v>544</v>
      </c>
      <c r="E237" s="29">
        <v>2417217.0</v>
      </c>
      <c r="F237" s="13">
        <v>0.558</v>
      </c>
      <c r="G237" s="29">
        <v>2341.0</v>
      </c>
      <c r="H237" s="29">
        <v>902.0</v>
      </c>
      <c r="I237" s="10">
        <v>92.34</v>
      </c>
      <c r="J237" s="11">
        <v>1.14</v>
      </c>
      <c r="K237" s="8">
        <v>2587893.0</v>
      </c>
      <c r="L237" s="29">
        <v>99.0</v>
      </c>
      <c r="M237" s="13">
        <v>0.873</v>
      </c>
      <c r="N237" s="10">
        <v>12.7</v>
      </c>
      <c r="O237" s="29">
        <v>2232.0</v>
      </c>
      <c r="P237" s="8">
        <v>6.0</v>
      </c>
      <c r="Q237" s="29">
        <v>36.0</v>
      </c>
      <c r="R237" s="8">
        <v>97.0</v>
      </c>
      <c r="S237" s="11">
        <v>1.05</v>
      </c>
      <c r="T237" s="8">
        <v>70.0</v>
      </c>
      <c r="U237" s="8" t="s">
        <v>694</v>
      </c>
      <c r="V237" s="2" t="s">
        <v>555</v>
      </c>
      <c r="W237" s="2" t="s">
        <v>555</v>
      </c>
    </row>
    <row r="238">
      <c r="A238" s="2" t="s">
        <v>735</v>
      </c>
      <c r="B238" s="2" t="s">
        <v>736</v>
      </c>
      <c r="C238" s="2" t="s">
        <v>373</v>
      </c>
      <c r="D238" s="2" t="s">
        <v>544</v>
      </c>
      <c r="E238" s="29">
        <v>1533586.0</v>
      </c>
      <c r="F238" s="13">
        <v>0.573</v>
      </c>
      <c r="G238" s="29">
        <v>1669.0</v>
      </c>
      <c r="H238" s="29">
        <v>822.0</v>
      </c>
      <c r="I238" s="10">
        <v>57.61</v>
      </c>
      <c r="J238" s="11">
        <v>0.96</v>
      </c>
      <c r="K238" s="8">
        <v>2636458.0</v>
      </c>
      <c r="L238" s="24" t="s">
        <v>33</v>
      </c>
      <c r="M238" s="13">
        <v>0.895</v>
      </c>
      <c r="N238" s="33" t="s">
        <v>33</v>
      </c>
      <c r="O238" s="29">
        <v>1524.0</v>
      </c>
      <c r="P238" s="8">
        <v>2.0</v>
      </c>
      <c r="Q238" s="29">
        <v>39.0</v>
      </c>
      <c r="R238" s="2" t="s">
        <v>33</v>
      </c>
      <c r="S238" s="25" t="s">
        <v>33</v>
      </c>
      <c r="T238" s="8" t="s">
        <v>33</v>
      </c>
      <c r="U238" s="8" t="s">
        <v>694</v>
      </c>
      <c r="V238" s="2" t="s">
        <v>555</v>
      </c>
      <c r="W238" s="2" t="s">
        <v>555</v>
      </c>
    </row>
    <row r="239">
      <c r="A239" s="2" t="s">
        <v>737</v>
      </c>
      <c r="B239" s="2" t="s">
        <v>582</v>
      </c>
      <c r="C239" s="2" t="s">
        <v>373</v>
      </c>
      <c r="D239" s="2" t="s">
        <v>544</v>
      </c>
      <c r="E239" s="29">
        <v>4276258.0</v>
      </c>
      <c r="F239" s="13">
        <v>0.501</v>
      </c>
      <c r="G239" s="29">
        <v>4006.0</v>
      </c>
      <c r="H239" s="29">
        <v>893.0</v>
      </c>
      <c r="I239" s="10">
        <v>94.03</v>
      </c>
      <c r="J239" s="11">
        <v>1.82</v>
      </c>
      <c r="K239" s="8">
        <v>4464990.0</v>
      </c>
      <c r="L239" s="29">
        <v>121.0</v>
      </c>
      <c r="M239" s="13">
        <v>0.836</v>
      </c>
      <c r="N239" s="10">
        <v>16.4</v>
      </c>
      <c r="O239" s="29">
        <v>3756.0</v>
      </c>
      <c r="P239" s="8">
        <v>15.0</v>
      </c>
      <c r="Q239" s="29">
        <v>611.0</v>
      </c>
      <c r="R239" s="8">
        <v>178.0</v>
      </c>
      <c r="S239" s="11">
        <v>1.07</v>
      </c>
      <c r="T239" s="8" t="s">
        <v>33</v>
      </c>
      <c r="U239" s="8" t="s">
        <v>694</v>
      </c>
      <c r="V239" s="2" t="s">
        <v>555</v>
      </c>
      <c r="W239" s="2" t="s">
        <v>555</v>
      </c>
    </row>
    <row r="240">
      <c r="A240" s="2" t="s">
        <v>738</v>
      </c>
      <c r="B240" s="2" t="s">
        <v>314</v>
      </c>
      <c r="C240" s="2" t="s">
        <v>350</v>
      </c>
      <c r="D240" s="2" t="s">
        <v>739</v>
      </c>
      <c r="E240" s="29">
        <v>1384527.0</v>
      </c>
      <c r="F240" s="13">
        <v>0.517</v>
      </c>
      <c r="G240" s="29">
        <v>1385.0</v>
      </c>
      <c r="H240" s="29">
        <v>909.0</v>
      </c>
      <c r="I240" s="10">
        <v>94.47</v>
      </c>
      <c r="J240" s="11">
        <v>0.0</v>
      </c>
      <c r="K240" s="8">
        <v>1465573.0</v>
      </c>
      <c r="L240" s="29">
        <v>75.0</v>
      </c>
      <c r="M240" s="13">
        <v>0.909</v>
      </c>
      <c r="N240" s="10">
        <v>9.1</v>
      </c>
      <c r="O240" s="29">
        <v>1360.0</v>
      </c>
      <c r="P240" s="8">
        <v>4.0</v>
      </c>
      <c r="Q240" s="29">
        <v>37.0</v>
      </c>
      <c r="R240" s="8">
        <v>17.0</v>
      </c>
      <c r="S240" s="11">
        <v>1.02</v>
      </c>
      <c r="T240" s="8">
        <v>11.0</v>
      </c>
      <c r="U240" s="8" t="s">
        <v>311</v>
      </c>
      <c r="V240" s="2" t="s">
        <v>353</v>
      </c>
      <c r="W240" s="2" t="s">
        <v>353</v>
      </c>
    </row>
    <row r="241">
      <c r="A241" s="2" t="s">
        <v>740</v>
      </c>
      <c r="B241" s="2" t="s">
        <v>309</v>
      </c>
      <c r="C241" s="2" t="s">
        <v>350</v>
      </c>
      <c r="D241" s="2" t="s">
        <v>739</v>
      </c>
      <c r="E241" s="29">
        <v>992811.0</v>
      </c>
      <c r="F241" s="13">
        <v>0.504</v>
      </c>
      <c r="G241" s="29">
        <v>1058.0</v>
      </c>
      <c r="H241" s="29">
        <v>857.0</v>
      </c>
      <c r="I241" s="10">
        <v>72.09</v>
      </c>
      <c r="J241" s="11">
        <v>0.71</v>
      </c>
      <c r="K241" s="8">
        <v>1367405.0</v>
      </c>
      <c r="L241" s="29">
        <v>62.0</v>
      </c>
      <c r="M241" s="13">
        <v>0.914</v>
      </c>
      <c r="N241" s="10">
        <v>8.6</v>
      </c>
      <c r="O241" s="29">
        <v>1009.0</v>
      </c>
      <c r="P241" s="8">
        <v>2.0</v>
      </c>
      <c r="Q241" s="29">
        <v>9.0</v>
      </c>
      <c r="R241" s="8">
        <v>44.0</v>
      </c>
      <c r="S241" s="11">
        <v>1.05</v>
      </c>
      <c r="T241" s="8">
        <v>7.0</v>
      </c>
      <c r="U241" s="8" t="s">
        <v>311</v>
      </c>
      <c r="V241" s="2" t="s">
        <v>353</v>
      </c>
      <c r="W241" s="2" t="s">
        <v>353</v>
      </c>
    </row>
    <row r="242">
      <c r="A242" s="2" t="s">
        <v>741</v>
      </c>
      <c r="B242" s="2" t="s">
        <v>318</v>
      </c>
      <c r="C242" s="2" t="s">
        <v>350</v>
      </c>
      <c r="D242" s="2" t="s">
        <v>739</v>
      </c>
      <c r="E242" s="29">
        <v>1324111.0</v>
      </c>
      <c r="F242" s="13">
        <v>0.518</v>
      </c>
      <c r="G242" s="29">
        <v>1310.0</v>
      </c>
      <c r="H242" s="29">
        <v>919.0</v>
      </c>
      <c r="I242" s="10">
        <v>93.29</v>
      </c>
      <c r="J242" s="11">
        <v>0.0</v>
      </c>
      <c r="K242" s="8">
        <v>1419349.0</v>
      </c>
      <c r="L242" s="29">
        <v>74.0</v>
      </c>
      <c r="M242" s="13">
        <v>0.91</v>
      </c>
      <c r="N242" s="10">
        <v>9.0</v>
      </c>
      <c r="O242" s="29">
        <v>1288.0</v>
      </c>
      <c r="P242" s="8">
        <v>4.0</v>
      </c>
      <c r="Q242" s="29">
        <v>6.0</v>
      </c>
      <c r="R242" s="8">
        <v>16.0</v>
      </c>
      <c r="S242" s="11">
        <v>1.02</v>
      </c>
      <c r="T242" s="8">
        <v>8.0</v>
      </c>
      <c r="U242" s="8" t="s">
        <v>311</v>
      </c>
      <c r="V242" s="2" t="s">
        <v>353</v>
      </c>
      <c r="W242" s="2" t="s">
        <v>353</v>
      </c>
    </row>
    <row r="243">
      <c r="A243" s="2" t="s">
        <v>742</v>
      </c>
      <c r="B243" s="2" t="s">
        <v>316</v>
      </c>
      <c r="C243" s="2" t="s">
        <v>350</v>
      </c>
      <c r="D243" s="2" t="s">
        <v>739</v>
      </c>
      <c r="E243" s="29">
        <v>1344778.0</v>
      </c>
      <c r="F243" s="13">
        <v>0.517</v>
      </c>
      <c r="G243" s="29">
        <v>1331.0</v>
      </c>
      <c r="H243" s="29">
        <v>917.0</v>
      </c>
      <c r="I243" s="10">
        <v>94.31</v>
      </c>
      <c r="J243" s="11">
        <v>0.0</v>
      </c>
      <c r="K243" s="8">
        <v>1425912.0</v>
      </c>
      <c r="L243" s="29">
        <v>74.0</v>
      </c>
      <c r="M243" s="13">
        <v>0.907</v>
      </c>
      <c r="N243" s="10">
        <v>9.3</v>
      </c>
      <c r="O243" s="29">
        <v>1301.0</v>
      </c>
      <c r="P243" s="8">
        <v>4.0</v>
      </c>
      <c r="Q243" s="29">
        <v>4.0</v>
      </c>
      <c r="R243" s="8">
        <v>23.0</v>
      </c>
      <c r="S243" s="11">
        <v>1.02</v>
      </c>
      <c r="T243" s="8">
        <v>8.0</v>
      </c>
      <c r="U243" s="8" t="s">
        <v>311</v>
      </c>
      <c r="V243" s="2" t="s">
        <v>353</v>
      </c>
      <c r="W243" s="2" t="s">
        <v>353</v>
      </c>
    </row>
    <row r="244">
      <c r="A244" s="2" t="s">
        <v>743</v>
      </c>
      <c r="B244" s="2" t="s">
        <v>323</v>
      </c>
      <c r="C244" s="2" t="s">
        <v>350</v>
      </c>
      <c r="D244" s="2" t="s">
        <v>739</v>
      </c>
      <c r="E244" s="29">
        <v>1316113.0</v>
      </c>
      <c r="F244" s="13">
        <v>0.519</v>
      </c>
      <c r="G244" s="29">
        <v>1290.0</v>
      </c>
      <c r="H244" s="29">
        <v>929.0</v>
      </c>
      <c r="I244" s="10">
        <v>89.94</v>
      </c>
      <c r="J244" s="11">
        <v>0.47</v>
      </c>
      <c r="K244" s="8">
        <v>1456446.0</v>
      </c>
      <c r="L244" s="29">
        <v>70.0</v>
      </c>
      <c r="M244" s="13">
        <v>0.91</v>
      </c>
      <c r="N244" s="10">
        <v>9.0</v>
      </c>
      <c r="O244" s="29">
        <v>1264.0</v>
      </c>
      <c r="P244" s="8">
        <v>4.0</v>
      </c>
      <c r="Q244" s="29">
        <v>8.0</v>
      </c>
      <c r="R244" s="8">
        <v>22.0</v>
      </c>
      <c r="S244" s="11">
        <v>1.02</v>
      </c>
      <c r="T244" s="8">
        <v>3.0</v>
      </c>
      <c r="U244" s="8" t="s">
        <v>322</v>
      </c>
      <c r="V244" s="2" t="s">
        <v>353</v>
      </c>
      <c r="W244" s="2" t="s">
        <v>353</v>
      </c>
    </row>
    <row r="245">
      <c r="A245" s="2" t="s">
        <v>744</v>
      </c>
      <c r="B245" s="2" t="s">
        <v>320</v>
      </c>
      <c r="C245" s="2" t="s">
        <v>350</v>
      </c>
      <c r="D245" s="2" t="s">
        <v>739</v>
      </c>
      <c r="E245" s="29">
        <v>1386151.0</v>
      </c>
      <c r="F245" s="13">
        <v>0.517</v>
      </c>
      <c r="G245" s="29">
        <v>1389.0</v>
      </c>
      <c r="H245" s="29">
        <v>909.0</v>
      </c>
      <c r="I245" s="10">
        <v>94.55</v>
      </c>
      <c r="J245" s="11">
        <v>0.0</v>
      </c>
      <c r="K245" s="8">
        <v>1466051.0</v>
      </c>
      <c r="L245" s="29">
        <v>69.5</v>
      </c>
      <c r="M245" s="13">
        <v>0.911</v>
      </c>
      <c r="N245" s="10">
        <v>8.9</v>
      </c>
      <c r="O245" s="29">
        <v>1347.0</v>
      </c>
      <c r="P245" s="8">
        <v>4.0</v>
      </c>
      <c r="Q245" s="29">
        <v>44.0</v>
      </c>
      <c r="R245" s="8">
        <v>36.0</v>
      </c>
      <c r="S245" s="11">
        <v>1.03</v>
      </c>
      <c r="T245" s="8">
        <v>3.0</v>
      </c>
      <c r="U245" s="8" t="s">
        <v>322</v>
      </c>
      <c r="V245" s="2" t="s">
        <v>353</v>
      </c>
      <c r="W245" s="2" t="s">
        <v>353</v>
      </c>
    </row>
    <row r="246">
      <c r="A246" s="2" t="s">
        <v>745</v>
      </c>
      <c r="B246" s="2" t="s">
        <v>746</v>
      </c>
      <c r="C246" s="2" t="s">
        <v>373</v>
      </c>
      <c r="D246" s="2" t="s">
        <v>739</v>
      </c>
      <c r="E246" s="29">
        <v>2982257.0</v>
      </c>
      <c r="F246" s="13">
        <v>0.475</v>
      </c>
      <c r="G246" s="29">
        <v>2752.0</v>
      </c>
      <c r="H246" s="29">
        <v>933.0</v>
      </c>
      <c r="I246" s="10">
        <v>98.18</v>
      </c>
      <c r="J246" s="11">
        <v>0.24</v>
      </c>
      <c r="K246" s="8">
        <v>3030250.0</v>
      </c>
      <c r="L246" s="29">
        <v>116.0</v>
      </c>
      <c r="M246" s="13">
        <v>0.861</v>
      </c>
      <c r="N246" s="10">
        <v>13.9</v>
      </c>
      <c r="O246" s="29">
        <v>2614.0</v>
      </c>
      <c r="P246" s="8">
        <v>13.0</v>
      </c>
      <c r="Q246" s="29">
        <v>523.0</v>
      </c>
      <c r="R246" s="8">
        <v>93.0</v>
      </c>
      <c r="S246" s="11">
        <v>1.05</v>
      </c>
      <c r="T246" s="8" t="s">
        <v>33</v>
      </c>
      <c r="U246" s="8" t="s">
        <v>33</v>
      </c>
      <c r="V246" s="2" t="s">
        <v>353</v>
      </c>
      <c r="W246" s="2" t="s">
        <v>353</v>
      </c>
    </row>
    <row r="247">
      <c r="A247" s="2" t="s">
        <v>747</v>
      </c>
      <c r="B247" s="2" t="s">
        <v>748</v>
      </c>
      <c r="C247" s="2" t="s">
        <v>373</v>
      </c>
      <c r="D247" s="2" t="s">
        <v>739</v>
      </c>
      <c r="E247" s="29">
        <v>2814534.0</v>
      </c>
      <c r="F247" s="13">
        <v>0.487</v>
      </c>
      <c r="G247" s="29">
        <v>2605.0</v>
      </c>
      <c r="H247" s="29">
        <v>926.0</v>
      </c>
      <c r="I247" s="10">
        <v>98.18</v>
      </c>
      <c r="J247" s="11">
        <v>0.3</v>
      </c>
      <c r="K247" s="8">
        <v>2858108.0</v>
      </c>
      <c r="L247" s="29">
        <v>120.0</v>
      </c>
      <c r="M247" s="13">
        <v>0.857</v>
      </c>
      <c r="N247" s="10">
        <v>14.3</v>
      </c>
      <c r="O247" s="29">
        <v>2468.0</v>
      </c>
      <c r="P247" s="8">
        <v>12.0</v>
      </c>
      <c r="Q247" s="29">
        <v>269.0</v>
      </c>
      <c r="R247" s="8">
        <v>105.0</v>
      </c>
      <c r="S247" s="11">
        <v>1.06</v>
      </c>
      <c r="T247" s="8" t="s">
        <v>33</v>
      </c>
      <c r="U247" s="8" t="s">
        <v>33</v>
      </c>
      <c r="V247" s="2" t="s">
        <v>353</v>
      </c>
      <c r="W247" s="2" t="s">
        <v>353</v>
      </c>
    </row>
    <row r="248">
      <c r="A248" s="2" t="s">
        <v>749</v>
      </c>
      <c r="B248" s="2" t="s">
        <v>750</v>
      </c>
      <c r="C248" s="2" t="s">
        <v>373</v>
      </c>
      <c r="D248" s="2" t="s">
        <v>739</v>
      </c>
      <c r="E248" s="29">
        <v>2707194.0</v>
      </c>
      <c r="F248" s="13">
        <v>0.486</v>
      </c>
      <c r="G248" s="29">
        <v>2454.0</v>
      </c>
      <c r="H248" s="29">
        <v>947.0</v>
      </c>
      <c r="I248" s="10">
        <v>98.18</v>
      </c>
      <c r="J248" s="11">
        <v>0.3</v>
      </c>
      <c r="K248" s="8">
        <v>2749106.0</v>
      </c>
      <c r="L248" s="29">
        <v>122.0</v>
      </c>
      <c r="M248" s="13">
        <v>0.858</v>
      </c>
      <c r="N248" s="10">
        <v>14.2</v>
      </c>
      <c r="O248" s="29">
        <v>2351.0</v>
      </c>
      <c r="P248" s="8">
        <v>8.0</v>
      </c>
      <c r="Q248" s="29">
        <v>241.0</v>
      </c>
      <c r="R248" s="8">
        <v>73.0</v>
      </c>
      <c r="S248" s="11">
        <v>1.04</v>
      </c>
      <c r="T248" s="8" t="s">
        <v>33</v>
      </c>
      <c r="U248" s="8" t="s">
        <v>33</v>
      </c>
      <c r="V248" s="2" t="s">
        <v>353</v>
      </c>
      <c r="W248" s="2" t="s">
        <v>353</v>
      </c>
    </row>
    <row r="249">
      <c r="A249" s="2" t="s">
        <v>751</v>
      </c>
      <c r="B249" s="2" t="s">
        <v>752</v>
      </c>
      <c r="C249" s="2" t="s">
        <v>373</v>
      </c>
      <c r="D249" s="2" t="s">
        <v>739</v>
      </c>
      <c r="E249" s="29">
        <v>2816237.0</v>
      </c>
      <c r="F249" s="13">
        <v>0.488</v>
      </c>
      <c r="G249" s="29">
        <v>2589.0</v>
      </c>
      <c r="H249" s="29">
        <v>929.0</v>
      </c>
      <c r="I249" s="10">
        <v>97.0</v>
      </c>
      <c r="J249" s="11">
        <v>0.3</v>
      </c>
      <c r="K249" s="8">
        <v>2894627.0</v>
      </c>
      <c r="L249" s="29">
        <v>123.0</v>
      </c>
      <c r="M249" s="13">
        <v>0.854</v>
      </c>
      <c r="N249" s="10">
        <v>14.6</v>
      </c>
      <c r="O249" s="29">
        <v>2454.0</v>
      </c>
      <c r="P249" s="8">
        <v>8.0</v>
      </c>
      <c r="Q249" s="29">
        <v>308.0</v>
      </c>
      <c r="R249" s="8">
        <v>78.0</v>
      </c>
      <c r="S249" s="11">
        <v>1.06</v>
      </c>
      <c r="T249" s="8" t="s">
        <v>33</v>
      </c>
      <c r="U249" s="8" t="s">
        <v>33</v>
      </c>
      <c r="V249" s="2" t="s">
        <v>353</v>
      </c>
      <c r="W249" s="2" t="s">
        <v>353</v>
      </c>
    </row>
    <row r="250">
      <c r="A250" s="2" t="s">
        <v>753</v>
      </c>
      <c r="B250" s="2" t="s">
        <v>753</v>
      </c>
      <c r="C250" s="2" t="s">
        <v>373</v>
      </c>
      <c r="D250" s="2" t="s">
        <v>739</v>
      </c>
      <c r="E250" s="29">
        <v>2609426.0</v>
      </c>
      <c r="F250" s="13">
        <v>0.501</v>
      </c>
      <c r="G250" s="29">
        <v>2406.0</v>
      </c>
      <c r="H250" s="29">
        <v>920.0</v>
      </c>
      <c r="I250" s="10">
        <v>97.16</v>
      </c>
      <c r="J250" s="11">
        <v>1.3</v>
      </c>
      <c r="K250" s="8">
        <v>2650786.0</v>
      </c>
      <c r="L250" s="29">
        <v>137.0</v>
      </c>
      <c r="M250" s="13">
        <v>0.848</v>
      </c>
      <c r="N250" s="10">
        <v>15.2</v>
      </c>
      <c r="O250" s="29">
        <v>2268.0</v>
      </c>
      <c r="P250" s="8">
        <v>6.0</v>
      </c>
      <c r="Q250" s="29">
        <v>726.0</v>
      </c>
      <c r="R250" s="8">
        <v>113.0</v>
      </c>
      <c r="S250" s="11">
        <v>1.06</v>
      </c>
      <c r="T250" s="8">
        <v>18.0</v>
      </c>
      <c r="U250" s="8" t="s">
        <v>33</v>
      </c>
      <c r="V250" s="2" t="s">
        <v>353</v>
      </c>
      <c r="W250" s="2" t="s">
        <v>353</v>
      </c>
    </row>
    <row r="251">
      <c r="A251" s="2" t="s">
        <v>754</v>
      </c>
      <c r="B251" s="2" t="s">
        <v>247</v>
      </c>
      <c r="C251" s="2" t="s">
        <v>350</v>
      </c>
      <c r="D251" s="2" t="s">
        <v>755</v>
      </c>
      <c r="E251" s="29">
        <v>1223972.0</v>
      </c>
      <c r="F251" s="13">
        <v>0.314</v>
      </c>
      <c r="G251" s="29">
        <v>1478.0</v>
      </c>
      <c r="H251" s="29">
        <v>744.0</v>
      </c>
      <c r="I251" s="10">
        <v>98.06</v>
      </c>
      <c r="J251" s="11">
        <v>0.97</v>
      </c>
      <c r="K251" s="8">
        <v>1236079.0</v>
      </c>
      <c r="L251" s="29">
        <v>66.0</v>
      </c>
      <c r="M251" s="13">
        <v>0.898</v>
      </c>
      <c r="N251" s="10">
        <v>10.2</v>
      </c>
      <c r="O251" s="29">
        <v>1425.0</v>
      </c>
      <c r="P251" s="8" t="s">
        <v>33</v>
      </c>
      <c r="Q251" s="29">
        <v>45.0</v>
      </c>
      <c r="R251" s="8">
        <v>38.0</v>
      </c>
      <c r="S251" s="11">
        <v>1.04</v>
      </c>
      <c r="T251" s="8">
        <v>13.0</v>
      </c>
      <c r="U251" s="8" t="s">
        <v>756</v>
      </c>
      <c r="V251" s="2" t="s">
        <v>353</v>
      </c>
      <c r="W251" s="2" t="s">
        <v>353</v>
      </c>
    </row>
    <row r="252">
      <c r="A252" s="2" t="s">
        <v>757</v>
      </c>
      <c r="B252" s="2" t="s">
        <v>238</v>
      </c>
      <c r="C252" s="2" t="s">
        <v>350</v>
      </c>
      <c r="D252" s="2" t="s">
        <v>755</v>
      </c>
      <c r="E252" s="29">
        <v>1259521.0</v>
      </c>
      <c r="F252" s="13">
        <v>0.322</v>
      </c>
      <c r="G252" s="29">
        <v>1524.0</v>
      </c>
      <c r="H252" s="29">
        <v>745.0</v>
      </c>
      <c r="I252" s="10">
        <v>97.73</v>
      </c>
      <c r="J252" s="11">
        <v>0.97</v>
      </c>
      <c r="K252" s="8">
        <v>1276275.0</v>
      </c>
      <c r="L252" s="29">
        <v>65.0</v>
      </c>
      <c r="M252" s="13">
        <v>0.901</v>
      </c>
      <c r="N252" s="10">
        <v>9.9</v>
      </c>
      <c r="O252" s="29">
        <v>1471.0</v>
      </c>
      <c r="P252" s="8" t="s">
        <v>33</v>
      </c>
      <c r="Q252" s="29">
        <v>93.0</v>
      </c>
      <c r="R252" s="8">
        <v>36.0</v>
      </c>
      <c r="S252" s="11">
        <v>1.04</v>
      </c>
      <c r="T252" s="8">
        <v>13.0</v>
      </c>
      <c r="U252" s="8" t="s">
        <v>756</v>
      </c>
      <c r="V252" s="2" t="s">
        <v>353</v>
      </c>
      <c r="W252" s="2" t="s">
        <v>353</v>
      </c>
    </row>
    <row r="253">
      <c r="A253" s="2" t="s">
        <v>758</v>
      </c>
      <c r="B253" s="2" t="s">
        <v>244</v>
      </c>
      <c r="C253" s="2" t="s">
        <v>350</v>
      </c>
      <c r="D253" s="2" t="s">
        <v>755</v>
      </c>
      <c r="E253" s="29">
        <v>1206066.0</v>
      </c>
      <c r="F253" s="13">
        <v>0.311</v>
      </c>
      <c r="G253" s="29">
        <v>1482.0</v>
      </c>
      <c r="H253" s="29">
        <v>731.0</v>
      </c>
      <c r="I253" s="10">
        <v>96.12</v>
      </c>
      <c r="J253" s="11">
        <v>0.97</v>
      </c>
      <c r="K253" s="8">
        <v>1242579.0</v>
      </c>
      <c r="L253" s="29">
        <v>67.0</v>
      </c>
      <c r="M253" s="13">
        <v>0.898</v>
      </c>
      <c r="N253" s="10">
        <v>10.2</v>
      </c>
      <c r="O253" s="29">
        <v>1420.0</v>
      </c>
      <c r="P253" s="8" t="s">
        <v>33</v>
      </c>
      <c r="Q253" s="29">
        <v>22.0</v>
      </c>
      <c r="R253" s="8">
        <v>45.0</v>
      </c>
      <c r="S253" s="11">
        <v>1.04</v>
      </c>
      <c r="T253" s="8">
        <v>10.0</v>
      </c>
      <c r="U253" s="8" t="s">
        <v>756</v>
      </c>
      <c r="V253" s="2" t="s">
        <v>353</v>
      </c>
      <c r="W253" s="2" t="s">
        <v>353</v>
      </c>
    </row>
    <row r="254">
      <c r="A254" s="2" t="s">
        <v>759</v>
      </c>
      <c r="B254" s="2" t="s">
        <v>760</v>
      </c>
      <c r="C254" s="2" t="s">
        <v>373</v>
      </c>
      <c r="D254" s="2" t="s">
        <v>755</v>
      </c>
      <c r="E254" s="29">
        <v>2045086.0</v>
      </c>
      <c r="F254" s="13">
        <v>0.574</v>
      </c>
      <c r="G254" s="29">
        <v>1908.0</v>
      </c>
      <c r="H254" s="29">
        <v>954.0</v>
      </c>
      <c r="I254" s="10">
        <v>99.03</v>
      </c>
      <c r="J254" s="11">
        <v>0.0</v>
      </c>
      <c r="K254" s="8">
        <v>2065118.0</v>
      </c>
      <c r="L254" s="29">
        <v>89.0</v>
      </c>
      <c r="M254" s="13">
        <v>0.89</v>
      </c>
      <c r="N254" s="10">
        <v>11.0</v>
      </c>
      <c r="O254" s="29">
        <v>1726.0</v>
      </c>
      <c r="P254" s="8" t="s">
        <v>33</v>
      </c>
      <c r="Q254" s="29">
        <v>515.0</v>
      </c>
      <c r="R254" s="8">
        <v>108.0</v>
      </c>
      <c r="S254" s="11">
        <v>1.11</v>
      </c>
      <c r="T254" s="8" t="s">
        <v>33</v>
      </c>
      <c r="U254" s="8" t="s">
        <v>761</v>
      </c>
      <c r="V254" s="2" t="s">
        <v>555</v>
      </c>
      <c r="W254" s="2" t="s">
        <v>555</v>
      </c>
    </row>
    <row r="255">
      <c r="A255" s="2" t="s">
        <v>762</v>
      </c>
      <c r="B255" s="2" t="s">
        <v>763</v>
      </c>
      <c r="C255" s="2" t="s">
        <v>373</v>
      </c>
      <c r="D255" s="2" t="s">
        <v>755</v>
      </c>
      <c r="E255" s="29">
        <v>1309304.0</v>
      </c>
      <c r="F255" s="13">
        <v>0.357</v>
      </c>
      <c r="G255" s="29">
        <v>1609.0</v>
      </c>
      <c r="H255" s="29">
        <v>747.0</v>
      </c>
      <c r="I255" s="10">
        <v>95.87</v>
      </c>
      <c r="J255" s="11">
        <v>9.47</v>
      </c>
      <c r="K255" s="8">
        <v>1236375.0</v>
      </c>
      <c r="L255" s="29">
        <v>43.0</v>
      </c>
      <c r="M255" s="13">
        <v>0.918</v>
      </c>
      <c r="N255" s="10">
        <v>8.2</v>
      </c>
      <c r="O255" s="29">
        <v>1544.0</v>
      </c>
      <c r="P255" s="8" t="s">
        <v>33</v>
      </c>
      <c r="Q255" s="29">
        <v>349.0</v>
      </c>
      <c r="R255" s="8">
        <v>54.0</v>
      </c>
      <c r="S255" s="11">
        <v>1.04</v>
      </c>
      <c r="T255" s="8" t="s">
        <v>33</v>
      </c>
      <c r="U255" s="8" t="s">
        <v>761</v>
      </c>
      <c r="V255" s="2" t="s">
        <v>555</v>
      </c>
      <c r="W255" s="2" t="s">
        <v>555</v>
      </c>
    </row>
    <row r="256">
      <c r="A256" s="2" t="s">
        <v>764</v>
      </c>
      <c r="B256" s="2" t="s">
        <v>765</v>
      </c>
      <c r="C256" s="2" t="s">
        <v>373</v>
      </c>
      <c r="D256" s="2" t="s">
        <v>755</v>
      </c>
      <c r="E256" s="29">
        <v>1104438.0</v>
      </c>
      <c r="F256" s="13">
        <v>0.357</v>
      </c>
      <c r="G256" s="29">
        <v>1328.0</v>
      </c>
      <c r="H256" s="29">
        <v>768.0</v>
      </c>
      <c r="I256" s="10">
        <v>97.33</v>
      </c>
      <c r="J256" s="11">
        <v>2.09</v>
      </c>
      <c r="K256" s="8">
        <v>1111019.0</v>
      </c>
      <c r="L256" s="29">
        <v>50.0</v>
      </c>
      <c r="M256" s="13">
        <v>0.923</v>
      </c>
      <c r="N256" s="10">
        <v>7.7</v>
      </c>
      <c r="O256" s="29">
        <v>1256.0</v>
      </c>
      <c r="P256" s="8" t="s">
        <v>33</v>
      </c>
      <c r="Q256" s="29">
        <v>64.0</v>
      </c>
      <c r="R256" s="8">
        <v>59.0</v>
      </c>
      <c r="S256" s="11">
        <v>1.06</v>
      </c>
      <c r="T256" s="8" t="s">
        <v>33</v>
      </c>
      <c r="U256" s="8" t="s">
        <v>761</v>
      </c>
      <c r="V256" s="2" t="s">
        <v>555</v>
      </c>
      <c r="W256" s="2" t="s">
        <v>555</v>
      </c>
    </row>
    <row r="257">
      <c r="A257" s="2" t="s">
        <v>766</v>
      </c>
      <c r="B257" s="2" t="s">
        <v>767</v>
      </c>
      <c r="C257" s="2" t="s">
        <v>373</v>
      </c>
      <c r="D257" s="2" t="s">
        <v>755</v>
      </c>
      <c r="E257" s="29">
        <v>1762971.0</v>
      </c>
      <c r="F257" s="13">
        <v>0.418</v>
      </c>
      <c r="G257" s="29">
        <v>1979.0</v>
      </c>
      <c r="H257" s="29">
        <v>800.0</v>
      </c>
      <c r="I257" s="10">
        <v>99.03</v>
      </c>
      <c r="J257" s="11">
        <v>0.97</v>
      </c>
      <c r="K257" s="8">
        <v>1762971.0</v>
      </c>
      <c r="L257" s="29">
        <v>72.0</v>
      </c>
      <c r="M257" s="13">
        <v>0.898</v>
      </c>
      <c r="N257" s="10">
        <v>10.2</v>
      </c>
      <c r="O257" s="29">
        <v>1842.0</v>
      </c>
      <c r="P257" s="8" t="s">
        <v>33</v>
      </c>
      <c r="Q257" s="29">
        <v>118.0</v>
      </c>
      <c r="R257" s="8">
        <v>86.0</v>
      </c>
      <c r="S257" s="11">
        <v>1.07</v>
      </c>
      <c r="T257" s="8">
        <v>23.0</v>
      </c>
      <c r="U257" s="8" t="s">
        <v>761</v>
      </c>
      <c r="V257" s="2" t="s">
        <v>555</v>
      </c>
      <c r="W257" s="2" t="s">
        <v>555</v>
      </c>
    </row>
    <row r="258">
      <c r="A258" s="2" t="s">
        <v>768</v>
      </c>
      <c r="B258" s="2" t="s">
        <v>769</v>
      </c>
      <c r="C258" s="2" t="s">
        <v>373</v>
      </c>
      <c r="D258" s="2" t="s">
        <v>755</v>
      </c>
      <c r="E258" s="29">
        <v>1636125.0</v>
      </c>
      <c r="F258" s="13">
        <v>0.422</v>
      </c>
      <c r="G258" s="29">
        <v>1879.0</v>
      </c>
      <c r="H258" s="29">
        <v>793.0</v>
      </c>
      <c r="I258" s="10">
        <v>100.0</v>
      </c>
      <c r="J258" s="11">
        <v>0.97</v>
      </c>
      <c r="K258" s="8">
        <v>1620255.0</v>
      </c>
      <c r="L258" s="29">
        <v>67.0</v>
      </c>
      <c r="M258" s="13">
        <v>0.911</v>
      </c>
      <c r="N258" s="10">
        <v>8.9</v>
      </c>
      <c r="O258" s="29">
        <v>1783.0</v>
      </c>
      <c r="P258" s="8" t="s">
        <v>33</v>
      </c>
      <c r="Q258" s="29">
        <v>178.0</v>
      </c>
      <c r="R258" s="8">
        <v>58.0</v>
      </c>
      <c r="S258" s="11">
        <v>1.05</v>
      </c>
      <c r="T258" s="8">
        <v>13.0</v>
      </c>
      <c r="U258" s="8" t="s">
        <v>761</v>
      </c>
      <c r="V258" s="2" t="s">
        <v>555</v>
      </c>
      <c r="W258" s="2" t="s">
        <v>555</v>
      </c>
    </row>
    <row r="259">
      <c r="A259" s="2" t="s">
        <v>770</v>
      </c>
      <c r="B259" s="2" t="s">
        <v>771</v>
      </c>
      <c r="C259" s="2" t="s">
        <v>373</v>
      </c>
      <c r="D259" s="2" t="s">
        <v>755</v>
      </c>
      <c r="E259" s="29">
        <v>1232128.0</v>
      </c>
      <c r="F259" s="13">
        <v>0.332</v>
      </c>
      <c r="G259" s="29">
        <v>1460.0</v>
      </c>
      <c r="H259" s="29">
        <v>793.0</v>
      </c>
      <c r="I259" s="10">
        <v>99.51</v>
      </c>
      <c r="J259" s="11">
        <v>0.0</v>
      </c>
      <c r="K259" s="8">
        <v>1238195.0</v>
      </c>
      <c r="L259" s="29">
        <v>48.0</v>
      </c>
      <c r="M259" s="13">
        <v>0.94</v>
      </c>
      <c r="N259" s="10">
        <v>6.0</v>
      </c>
      <c r="O259" s="29">
        <v>1419.0</v>
      </c>
      <c r="P259" s="8" t="s">
        <v>33</v>
      </c>
      <c r="Q259" s="29">
        <v>0.0</v>
      </c>
      <c r="R259" s="8">
        <v>28.0</v>
      </c>
      <c r="S259" s="11">
        <v>1.03</v>
      </c>
      <c r="T259" s="8">
        <v>3.0</v>
      </c>
      <c r="U259" s="8" t="s">
        <v>761</v>
      </c>
      <c r="V259" s="2" t="s">
        <v>555</v>
      </c>
      <c r="W259" s="2" t="s">
        <v>555</v>
      </c>
    </row>
    <row r="260">
      <c r="A260" s="2" t="s">
        <v>772</v>
      </c>
      <c r="B260" s="2" t="s">
        <v>773</v>
      </c>
      <c r="C260" s="2" t="s">
        <v>373</v>
      </c>
      <c r="D260" s="2" t="s">
        <v>755</v>
      </c>
      <c r="E260" s="29">
        <v>1620156.0</v>
      </c>
      <c r="F260" s="13">
        <v>0.41</v>
      </c>
      <c r="G260" s="29">
        <v>1813.0</v>
      </c>
      <c r="H260" s="29">
        <v>815.0</v>
      </c>
      <c r="I260" s="10">
        <v>100.0</v>
      </c>
      <c r="J260" s="11">
        <v>1.94</v>
      </c>
      <c r="K260" s="8">
        <v>1588725.0</v>
      </c>
      <c r="L260" s="29">
        <v>68.0</v>
      </c>
      <c r="M260" s="13">
        <v>0.912</v>
      </c>
      <c r="N260" s="10">
        <v>8.8</v>
      </c>
      <c r="O260" s="29">
        <v>1727.0</v>
      </c>
      <c r="P260" s="8" t="s">
        <v>33</v>
      </c>
      <c r="Q260" s="29">
        <v>102.0</v>
      </c>
      <c r="R260" s="8">
        <v>55.0</v>
      </c>
      <c r="S260" s="11">
        <v>1.05</v>
      </c>
      <c r="T260" s="8">
        <v>93.0</v>
      </c>
      <c r="U260" s="8" t="s">
        <v>761</v>
      </c>
      <c r="V260" s="2" t="s">
        <v>555</v>
      </c>
      <c r="W260" s="2" t="s">
        <v>555</v>
      </c>
    </row>
    <row r="261">
      <c r="A261" s="2" t="s">
        <v>774</v>
      </c>
      <c r="B261" s="2" t="s">
        <v>775</v>
      </c>
      <c r="C261" s="2" t="s">
        <v>373</v>
      </c>
      <c r="D261" s="2" t="s">
        <v>755</v>
      </c>
      <c r="E261" s="29">
        <v>609612.0</v>
      </c>
      <c r="F261" s="13">
        <v>0.331</v>
      </c>
      <c r="G261" s="29">
        <v>874.0</v>
      </c>
      <c r="H261" s="29">
        <v>624.0</v>
      </c>
      <c r="I261" s="10">
        <v>32.69</v>
      </c>
      <c r="J261" s="11">
        <v>1.94</v>
      </c>
      <c r="K261" s="8">
        <v>1828650.0</v>
      </c>
      <c r="L261" s="24" t="s">
        <v>33</v>
      </c>
      <c r="M261" s="13">
        <v>0.895</v>
      </c>
      <c r="N261" s="33" t="s">
        <v>33</v>
      </c>
      <c r="O261" s="29">
        <v>732.0</v>
      </c>
      <c r="P261" s="8" t="s">
        <v>33</v>
      </c>
      <c r="Q261" s="29">
        <v>21.0</v>
      </c>
      <c r="R261" s="2" t="s">
        <v>33</v>
      </c>
      <c r="S261" s="25" t="s">
        <v>33</v>
      </c>
      <c r="T261" s="8" t="s">
        <v>33</v>
      </c>
      <c r="U261" s="8" t="s">
        <v>761</v>
      </c>
      <c r="V261" s="2" t="s">
        <v>555</v>
      </c>
      <c r="W261" s="2" t="s">
        <v>555</v>
      </c>
    </row>
    <row r="262">
      <c r="A262" s="2" t="s">
        <v>776</v>
      </c>
      <c r="B262" s="2" t="s">
        <v>777</v>
      </c>
      <c r="C262" s="2" t="s">
        <v>373</v>
      </c>
      <c r="D262" s="2" t="s">
        <v>755</v>
      </c>
      <c r="E262" s="29">
        <v>1358434.0</v>
      </c>
      <c r="F262" s="13">
        <v>0.344</v>
      </c>
      <c r="G262" s="29">
        <v>1623.0</v>
      </c>
      <c r="H262" s="29">
        <v>750.0</v>
      </c>
      <c r="I262" s="10">
        <v>99.03</v>
      </c>
      <c r="J262" s="11">
        <v>0.0</v>
      </c>
      <c r="K262" s="8">
        <v>1371740.0</v>
      </c>
      <c r="L262" s="29">
        <v>72.0</v>
      </c>
      <c r="M262" s="13">
        <v>0.896</v>
      </c>
      <c r="N262" s="10">
        <v>10.4</v>
      </c>
      <c r="O262" s="29">
        <v>1518.0</v>
      </c>
      <c r="P262" s="8" t="s">
        <v>33</v>
      </c>
      <c r="Q262" s="29">
        <v>105.0</v>
      </c>
      <c r="R262" s="8">
        <v>60.0</v>
      </c>
      <c r="S262" s="11">
        <v>1.07</v>
      </c>
      <c r="T262" s="8" t="s">
        <v>33</v>
      </c>
      <c r="U262" s="8" t="s">
        <v>761</v>
      </c>
      <c r="V262" s="2" t="s">
        <v>555</v>
      </c>
      <c r="W262" s="2" t="s">
        <v>555</v>
      </c>
    </row>
    <row r="263">
      <c r="A263" s="2" t="s">
        <v>778</v>
      </c>
      <c r="B263" s="2" t="s">
        <v>779</v>
      </c>
      <c r="C263" s="2" t="s">
        <v>373</v>
      </c>
      <c r="D263" s="2" t="s">
        <v>755</v>
      </c>
      <c r="E263" s="29">
        <v>661324.0</v>
      </c>
      <c r="F263" s="13">
        <v>0.325</v>
      </c>
      <c r="G263" s="29">
        <v>832.0</v>
      </c>
      <c r="H263" s="29">
        <v>745.0</v>
      </c>
      <c r="I263" s="10">
        <v>69.58</v>
      </c>
      <c r="J263" s="11">
        <v>0.0</v>
      </c>
      <c r="K263" s="8">
        <v>950451.0</v>
      </c>
      <c r="L263" s="24" t="s">
        <v>33</v>
      </c>
      <c r="M263" s="13">
        <v>0.937</v>
      </c>
      <c r="N263" s="33" t="s">
        <v>33</v>
      </c>
      <c r="O263" s="29">
        <v>815.0</v>
      </c>
      <c r="P263" s="8" t="s">
        <v>33</v>
      </c>
      <c r="Q263" s="29">
        <v>11.0</v>
      </c>
      <c r="R263" s="2" t="s">
        <v>33</v>
      </c>
      <c r="S263" s="25" t="s">
        <v>33</v>
      </c>
      <c r="T263" s="8" t="s">
        <v>33</v>
      </c>
      <c r="U263" s="8" t="s">
        <v>761</v>
      </c>
      <c r="V263" s="2" t="s">
        <v>555</v>
      </c>
      <c r="W263" s="2" t="s">
        <v>555</v>
      </c>
    </row>
    <row r="264">
      <c r="A264" s="2" t="s">
        <v>780</v>
      </c>
      <c r="B264" s="2" t="s">
        <v>781</v>
      </c>
      <c r="C264" s="2" t="s">
        <v>373</v>
      </c>
      <c r="D264" s="2" t="s">
        <v>755</v>
      </c>
      <c r="E264" s="29">
        <v>980468.0</v>
      </c>
      <c r="F264" s="13">
        <v>0.339</v>
      </c>
      <c r="G264" s="29">
        <v>1329.0</v>
      </c>
      <c r="H264" s="29">
        <v>690.0</v>
      </c>
      <c r="I264" s="10">
        <v>84.95</v>
      </c>
      <c r="J264" s="11">
        <v>4.53</v>
      </c>
      <c r="K264" s="8">
        <v>1101887.0</v>
      </c>
      <c r="L264" s="29">
        <v>43.0</v>
      </c>
      <c r="M264" s="13">
        <v>0.936</v>
      </c>
      <c r="N264" s="10">
        <v>6.4</v>
      </c>
      <c r="O264" s="29">
        <v>1139.0</v>
      </c>
      <c r="P264" s="8" t="s">
        <v>33</v>
      </c>
      <c r="Q264" s="29">
        <v>7.0</v>
      </c>
      <c r="R264" s="8">
        <v>160.0</v>
      </c>
      <c r="S264" s="11">
        <v>1.17</v>
      </c>
      <c r="T264" s="8" t="s">
        <v>33</v>
      </c>
      <c r="U264" s="8" t="s">
        <v>761</v>
      </c>
      <c r="V264" s="2" t="s">
        <v>555</v>
      </c>
      <c r="W264" s="2" t="s">
        <v>555</v>
      </c>
    </row>
    <row r="265">
      <c r="A265" s="2" t="s">
        <v>782</v>
      </c>
      <c r="B265" s="2" t="s">
        <v>783</v>
      </c>
      <c r="C265" s="2" t="s">
        <v>373</v>
      </c>
      <c r="D265" s="2" t="s">
        <v>755</v>
      </c>
      <c r="E265" s="29">
        <v>1507816.0</v>
      </c>
      <c r="F265" s="13">
        <v>0.373</v>
      </c>
      <c r="G265" s="29">
        <v>1935.0</v>
      </c>
      <c r="H265" s="29">
        <v>725.0</v>
      </c>
      <c r="I265" s="10">
        <v>69.84</v>
      </c>
      <c r="J265" s="11">
        <v>4.85</v>
      </c>
      <c r="K265" s="8">
        <v>2054248.0</v>
      </c>
      <c r="L265" s="24" t="s">
        <v>33</v>
      </c>
      <c r="M265" s="13">
        <v>0.931</v>
      </c>
      <c r="N265" s="33" t="s">
        <v>33</v>
      </c>
      <c r="O265" s="29">
        <v>1714.0</v>
      </c>
      <c r="P265" s="8" t="s">
        <v>33</v>
      </c>
      <c r="Q265" s="29">
        <v>737.0</v>
      </c>
      <c r="R265" s="2" t="s">
        <v>33</v>
      </c>
      <c r="S265" s="25" t="s">
        <v>33</v>
      </c>
      <c r="T265" s="8" t="s">
        <v>33</v>
      </c>
      <c r="U265" s="8" t="s">
        <v>761</v>
      </c>
      <c r="V265" s="2" t="s">
        <v>555</v>
      </c>
      <c r="W265" s="2" t="s">
        <v>555</v>
      </c>
    </row>
    <row r="266">
      <c r="A266" s="2" t="s">
        <v>784</v>
      </c>
      <c r="B266" s="2" t="s">
        <v>785</v>
      </c>
      <c r="C266" s="2" t="s">
        <v>373</v>
      </c>
      <c r="D266" s="2" t="s">
        <v>755</v>
      </c>
      <c r="E266" s="29">
        <v>892063.0</v>
      </c>
      <c r="F266" s="13">
        <v>0.341</v>
      </c>
      <c r="G266" s="29">
        <v>1235.0</v>
      </c>
      <c r="H266" s="29">
        <v>672.0</v>
      </c>
      <c r="I266" s="10">
        <v>74.76</v>
      </c>
      <c r="J266" s="11">
        <v>1.94</v>
      </c>
      <c r="K266" s="8">
        <v>1170087.0</v>
      </c>
      <c r="L266" s="29">
        <v>40.0</v>
      </c>
      <c r="M266" s="13">
        <v>0.931</v>
      </c>
      <c r="N266" s="10">
        <v>6.9</v>
      </c>
      <c r="O266" s="29">
        <v>1091.0</v>
      </c>
      <c r="P266" s="8" t="s">
        <v>33</v>
      </c>
      <c r="Q266" s="29">
        <v>28.0</v>
      </c>
      <c r="R266" s="8">
        <v>132.0</v>
      </c>
      <c r="S266" s="11">
        <v>1.13</v>
      </c>
      <c r="T266" s="8" t="s">
        <v>33</v>
      </c>
      <c r="U266" s="8" t="s">
        <v>761</v>
      </c>
      <c r="V266" s="2" t="s">
        <v>555</v>
      </c>
      <c r="W266" s="2" t="s">
        <v>555</v>
      </c>
    </row>
    <row r="267">
      <c r="A267" s="2" t="s">
        <v>786</v>
      </c>
      <c r="B267" s="2" t="s">
        <v>787</v>
      </c>
      <c r="C267" s="2" t="s">
        <v>373</v>
      </c>
      <c r="D267" s="2" t="s">
        <v>755</v>
      </c>
      <c r="E267" s="29">
        <v>870512.0</v>
      </c>
      <c r="F267" s="13">
        <v>0.34</v>
      </c>
      <c r="G267" s="29">
        <v>1164.0</v>
      </c>
      <c r="H267" s="29">
        <v>697.0</v>
      </c>
      <c r="I267" s="10">
        <v>89.81</v>
      </c>
      <c r="J267" s="11">
        <v>1.94</v>
      </c>
      <c r="K267" s="8">
        <v>950478.0</v>
      </c>
      <c r="L267" s="29">
        <v>40.0</v>
      </c>
      <c r="M267" s="13">
        <v>0.932</v>
      </c>
      <c r="N267" s="10">
        <v>6.8</v>
      </c>
      <c r="O267" s="29">
        <v>1089.0</v>
      </c>
      <c r="P267" s="8" t="s">
        <v>33</v>
      </c>
      <c r="Q267" s="29">
        <v>17.0</v>
      </c>
      <c r="R267" s="8">
        <v>69.0</v>
      </c>
      <c r="S267" s="11">
        <v>1.07</v>
      </c>
      <c r="T267" s="8" t="s">
        <v>33</v>
      </c>
      <c r="U267" s="8" t="s">
        <v>761</v>
      </c>
      <c r="V267" s="2" t="s">
        <v>555</v>
      </c>
      <c r="W267" s="2" t="s">
        <v>555</v>
      </c>
    </row>
    <row r="268">
      <c r="A268" s="2" t="s">
        <v>788</v>
      </c>
      <c r="B268" s="2" t="s">
        <v>789</v>
      </c>
      <c r="C268" s="2" t="s">
        <v>373</v>
      </c>
      <c r="D268" s="2" t="s">
        <v>755</v>
      </c>
      <c r="E268" s="29">
        <v>1507370.0</v>
      </c>
      <c r="F268" s="13">
        <v>0.363</v>
      </c>
      <c r="G268" s="29">
        <v>1983.0</v>
      </c>
      <c r="H268" s="29">
        <v>697.0</v>
      </c>
      <c r="I268" s="10">
        <v>86.71</v>
      </c>
      <c r="J268" s="11">
        <v>5.34</v>
      </c>
      <c r="K268" s="8">
        <v>1645573.0</v>
      </c>
      <c r="L268" s="29">
        <v>43.0</v>
      </c>
      <c r="M268" s="13">
        <v>0.918</v>
      </c>
      <c r="N268" s="10">
        <v>8.2</v>
      </c>
      <c r="O268" s="29">
        <v>1872.0</v>
      </c>
      <c r="P268" s="8" t="s">
        <v>33</v>
      </c>
      <c r="Q268" s="29">
        <v>768.0</v>
      </c>
      <c r="R268" s="8">
        <v>96.0</v>
      </c>
      <c r="S268" s="11">
        <v>1.06</v>
      </c>
      <c r="T268" s="8" t="s">
        <v>33</v>
      </c>
      <c r="U268" s="8" t="s">
        <v>761</v>
      </c>
      <c r="V268" s="2" t="s">
        <v>555</v>
      </c>
      <c r="W268" s="2" t="s">
        <v>555</v>
      </c>
    </row>
    <row r="269">
      <c r="A269" s="2" t="s">
        <v>790</v>
      </c>
      <c r="B269" s="2" t="s">
        <v>791</v>
      </c>
      <c r="C269" s="2" t="s">
        <v>373</v>
      </c>
      <c r="D269" s="2" t="s">
        <v>755</v>
      </c>
      <c r="E269" s="29">
        <v>1009131.0</v>
      </c>
      <c r="F269" s="13">
        <v>0.341</v>
      </c>
      <c r="G269" s="29">
        <v>1316.0</v>
      </c>
      <c r="H269" s="29">
        <v>715.0</v>
      </c>
      <c r="I269" s="10">
        <v>92.64</v>
      </c>
      <c r="J269" s="11">
        <v>1.05</v>
      </c>
      <c r="K269" s="8">
        <v>1077866.0</v>
      </c>
      <c r="L269" s="29">
        <v>43.5</v>
      </c>
      <c r="M269" s="13">
        <v>0.932</v>
      </c>
      <c r="N269" s="10">
        <v>6.8</v>
      </c>
      <c r="O269" s="29">
        <v>1222.0</v>
      </c>
      <c r="P269" s="8" t="s">
        <v>33</v>
      </c>
      <c r="Q269" s="29">
        <v>5.0</v>
      </c>
      <c r="R269" s="8">
        <v>81.0</v>
      </c>
      <c r="S269" s="11">
        <v>1.08</v>
      </c>
      <c r="T269" s="8" t="s">
        <v>33</v>
      </c>
      <c r="U269" s="8" t="s">
        <v>761</v>
      </c>
      <c r="V269" s="2" t="s">
        <v>555</v>
      </c>
      <c r="W269" s="2" t="s">
        <v>555</v>
      </c>
    </row>
    <row r="270">
      <c r="A270" s="2" t="s">
        <v>792</v>
      </c>
      <c r="B270" s="2" t="s">
        <v>793</v>
      </c>
      <c r="C270" s="2" t="s">
        <v>373</v>
      </c>
      <c r="D270" s="2" t="s">
        <v>755</v>
      </c>
      <c r="E270" s="29">
        <v>1278195.0</v>
      </c>
      <c r="F270" s="13">
        <v>0.407</v>
      </c>
      <c r="G270" s="29">
        <v>2197.0</v>
      </c>
      <c r="H270" s="29">
        <v>478.0</v>
      </c>
      <c r="I270" s="10">
        <v>60.44</v>
      </c>
      <c r="J270" s="11">
        <v>2.27</v>
      </c>
      <c r="K270" s="8">
        <v>2066810.0</v>
      </c>
      <c r="L270" s="24" t="s">
        <v>33</v>
      </c>
      <c r="M270" s="13">
        <v>0.822</v>
      </c>
      <c r="N270" s="33" t="s">
        <v>33</v>
      </c>
      <c r="O270" s="29">
        <v>1586.0</v>
      </c>
      <c r="P270" s="8" t="s">
        <v>33</v>
      </c>
      <c r="Q270" s="29">
        <v>199.0</v>
      </c>
      <c r="R270" s="2" t="s">
        <v>33</v>
      </c>
      <c r="S270" s="25" t="s">
        <v>33</v>
      </c>
      <c r="T270" s="8" t="s">
        <v>33</v>
      </c>
      <c r="U270" s="8" t="s">
        <v>761</v>
      </c>
      <c r="V270" s="2" t="s">
        <v>555</v>
      </c>
      <c r="W270" s="2" t="s">
        <v>555</v>
      </c>
    </row>
    <row r="271">
      <c r="A271" s="2" t="s">
        <v>794</v>
      </c>
      <c r="B271" s="2" t="s">
        <v>795</v>
      </c>
      <c r="C271" s="2" t="s">
        <v>373</v>
      </c>
      <c r="D271" s="2" t="s">
        <v>755</v>
      </c>
      <c r="E271" s="29">
        <v>1208569.0</v>
      </c>
      <c r="F271" s="13">
        <v>0.378</v>
      </c>
      <c r="G271" s="29">
        <v>1373.0</v>
      </c>
      <c r="H271" s="29">
        <v>779.0</v>
      </c>
      <c r="I271" s="10">
        <v>85.11</v>
      </c>
      <c r="J271" s="11">
        <v>0.97</v>
      </c>
      <c r="K271" s="8">
        <v>1406234.0</v>
      </c>
      <c r="L271" s="29">
        <v>73.0</v>
      </c>
      <c r="M271" s="13">
        <v>0.885</v>
      </c>
      <c r="N271" s="10">
        <v>11.5</v>
      </c>
      <c r="O271" s="29">
        <v>1294.0</v>
      </c>
      <c r="P271" s="8" t="s">
        <v>33</v>
      </c>
      <c r="Q271" s="29">
        <v>44.0</v>
      </c>
      <c r="R271" s="8">
        <v>64.0</v>
      </c>
      <c r="S271" s="11">
        <v>1.06</v>
      </c>
      <c r="T271" s="8">
        <v>56.0</v>
      </c>
      <c r="U271" s="8" t="s">
        <v>761</v>
      </c>
      <c r="V271" s="2" t="s">
        <v>555</v>
      </c>
      <c r="W271" s="2" t="s">
        <v>555</v>
      </c>
    </row>
    <row r="272">
      <c r="A272" s="2" t="s">
        <v>796</v>
      </c>
      <c r="B272" s="2" t="s">
        <v>797</v>
      </c>
      <c r="C272" s="2" t="s">
        <v>373</v>
      </c>
      <c r="D272" s="2" t="s">
        <v>755</v>
      </c>
      <c r="E272" s="29">
        <v>1380582.0</v>
      </c>
      <c r="F272" s="13">
        <v>0.382</v>
      </c>
      <c r="G272" s="29">
        <v>1579.0</v>
      </c>
      <c r="H272" s="29">
        <v>771.0</v>
      </c>
      <c r="I272" s="10">
        <v>80.91</v>
      </c>
      <c r="J272" s="11">
        <v>0.0</v>
      </c>
      <c r="K272" s="8">
        <v>1706318.0</v>
      </c>
      <c r="L272" s="29">
        <v>76.0</v>
      </c>
      <c r="M272" s="13">
        <v>0.882</v>
      </c>
      <c r="N272" s="10">
        <v>11.8</v>
      </c>
      <c r="O272" s="29">
        <v>1462.0</v>
      </c>
      <c r="P272" s="8" t="s">
        <v>33</v>
      </c>
      <c r="Q272" s="29">
        <v>48.0</v>
      </c>
      <c r="R272" s="8">
        <v>91.0</v>
      </c>
      <c r="S272" s="11">
        <v>1.08</v>
      </c>
      <c r="T272" s="8">
        <v>67.0</v>
      </c>
      <c r="U272" s="8" t="s">
        <v>761</v>
      </c>
      <c r="V272" s="2" t="s">
        <v>555</v>
      </c>
      <c r="W272" s="2" t="s">
        <v>555</v>
      </c>
    </row>
    <row r="273">
      <c r="A273" s="2" t="s">
        <v>798</v>
      </c>
      <c r="B273" s="2" t="s">
        <v>799</v>
      </c>
      <c r="C273" s="2" t="s">
        <v>373</v>
      </c>
      <c r="D273" s="2" t="s">
        <v>755</v>
      </c>
      <c r="E273" s="29">
        <v>1451029.0</v>
      </c>
      <c r="F273" s="13">
        <v>0.379</v>
      </c>
      <c r="G273" s="29">
        <v>1664.0</v>
      </c>
      <c r="H273" s="29">
        <v>771.0</v>
      </c>
      <c r="I273" s="10">
        <v>83.17</v>
      </c>
      <c r="J273" s="11">
        <v>4.85</v>
      </c>
      <c r="K273" s="8">
        <v>1660039.0</v>
      </c>
      <c r="L273" s="29">
        <v>75.0</v>
      </c>
      <c r="M273" s="13">
        <v>0.884</v>
      </c>
      <c r="N273" s="10">
        <v>11.6</v>
      </c>
      <c r="O273" s="29">
        <v>1489.0</v>
      </c>
      <c r="P273" s="8" t="s">
        <v>33</v>
      </c>
      <c r="Q273" s="29">
        <v>80.0</v>
      </c>
      <c r="R273" s="8">
        <v>151.0</v>
      </c>
      <c r="S273" s="11">
        <v>1.12</v>
      </c>
      <c r="T273" s="8">
        <v>79.0</v>
      </c>
      <c r="U273" s="8" t="s">
        <v>761</v>
      </c>
      <c r="V273" s="2" t="s">
        <v>555</v>
      </c>
      <c r="W273" s="2" t="s">
        <v>555</v>
      </c>
    </row>
    <row r="274">
      <c r="A274" s="2" t="s">
        <v>800</v>
      </c>
      <c r="B274" s="2" t="s">
        <v>801</v>
      </c>
      <c r="C274" s="2" t="s">
        <v>373</v>
      </c>
      <c r="D274" s="2" t="s">
        <v>755</v>
      </c>
      <c r="E274" s="29">
        <v>935896.0</v>
      </c>
      <c r="F274" s="13">
        <v>0.386</v>
      </c>
      <c r="G274" s="29">
        <v>1156.0</v>
      </c>
      <c r="H274" s="29">
        <v>713.0</v>
      </c>
      <c r="I274" s="10">
        <v>61.81</v>
      </c>
      <c r="J274" s="11">
        <v>2.91</v>
      </c>
      <c r="K274" s="8">
        <v>1470088.0</v>
      </c>
      <c r="L274" s="24" t="s">
        <v>33</v>
      </c>
      <c r="M274" s="13">
        <v>0.881</v>
      </c>
      <c r="N274" s="33" t="s">
        <v>33</v>
      </c>
      <c r="O274" s="29">
        <v>1042.0</v>
      </c>
      <c r="P274" s="8" t="s">
        <v>33</v>
      </c>
      <c r="Q274" s="29">
        <v>113.0</v>
      </c>
      <c r="R274" s="2" t="s">
        <v>33</v>
      </c>
      <c r="S274" s="25" t="s">
        <v>33</v>
      </c>
      <c r="T274" s="8" t="s">
        <v>33</v>
      </c>
      <c r="U274" s="8" t="s">
        <v>761</v>
      </c>
      <c r="V274" s="2" t="s">
        <v>555</v>
      </c>
      <c r="W274" s="2" t="s">
        <v>555</v>
      </c>
    </row>
    <row r="275">
      <c r="A275" s="2" t="s">
        <v>802</v>
      </c>
      <c r="B275" s="2" t="s">
        <v>803</v>
      </c>
      <c r="C275" s="2" t="s">
        <v>373</v>
      </c>
      <c r="D275" s="2" t="s">
        <v>755</v>
      </c>
      <c r="E275" s="29">
        <v>791146.0</v>
      </c>
      <c r="F275" s="13">
        <v>0.391</v>
      </c>
      <c r="G275" s="29">
        <v>924.0</v>
      </c>
      <c r="H275" s="29">
        <v>762.0</v>
      </c>
      <c r="I275" s="10">
        <v>35.52</v>
      </c>
      <c r="J275" s="11">
        <v>0.97</v>
      </c>
      <c r="K275" s="8">
        <v>2205720.0</v>
      </c>
      <c r="L275" s="24" t="s">
        <v>33</v>
      </c>
      <c r="M275" s="13">
        <v>0.889</v>
      </c>
      <c r="N275" s="33" t="s">
        <v>33</v>
      </c>
      <c r="O275" s="29">
        <v>862.0</v>
      </c>
      <c r="P275" s="8" t="s">
        <v>33</v>
      </c>
      <c r="Q275" s="29">
        <v>16.0</v>
      </c>
      <c r="R275" s="2" t="s">
        <v>33</v>
      </c>
      <c r="S275" s="25" t="s">
        <v>33</v>
      </c>
      <c r="T275" s="8" t="s">
        <v>33</v>
      </c>
      <c r="U275" s="8" t="s">
        <v>761</v>
      </c>
      <c r="V275" s="2" t="s">
        <v>555</v>
      </c>
      <c r="W275" s="2" t="s">
        <v>555</v>
      </c>
    </row>
    <row r="276">
      <c r="A276" s="2" t="s">
        <v>804</v>
      </c>
      <c r="B276" s="2" t="s">
        <v>805</v>
      </c>
      <c r="C276" s="2" t="s">
        <v>373</v>
      </c>
      <c r="D276" s="2" t="s">
        <v>755</v>
      </c>
      <c r="E276" s="29">
        <v>825498.0</v>
      </c>
      <c r="F276" s="13">
        <v>0.383</v>
      </c>
      <c r="G276" s="29">
        <v>1010.0</v>
      </c>
      <c r="H276" s="29">
        <v>695.0</v>
      </c>
      <c r="I276" s="10">
        <v>34.47</v>
      </c>
      <c r="J276" s="11">
        <v>3.88</v>
      </c>
      <c r="K276" s="8">
        <v>2301911.0</v>
      </c>
      <c r="L276" s="24" t="s">
        <v>33</v>
      </c>
      <c r="M276" s="13">
        <v>0.851</v>
      </c>
      <c r="N276" s="33" t="s">
        <v>33</v>
      </c>
      <c r="O276" s="29">
        <v>917.0</v>
      </c>
      <c r="P276" s="8" t="s">
        <v>33</v>
      </c>
      <c r="Q276" s="29">
        <v>166.0</v>
      </c>
      <c r="R276" s="2" t="s">
        <v>33</v>
      </c>
      <c r="S276" s="25" t="s">
        <v>33</v>
      </c>
      <c r="T276" s="8" t="s">
        <v>33</v>
      </c>
      <c r="U276" s="8" t="s">
        <v>761</v>
      </c>
      <c r="V276" s="2" t="s">
        <v>555</v>
      </c>
      <c r="W276" s="2" t="s">
        <v>555</v>
      </c>
    </row>
    <row r="277">
      <c r="A277" s="2" t="s">
        <v>806</v>
      </c>
      <c r="B277" s="2" t="s">
        <v>807</v>
      </c>
      <c r="C277" s="2" t="s">
        <v>373</v>
      </c>
      <c r="D277" s="2" t="s">
        <v>755</v>
      </c>
      <c r="E277" s="29">
        <v>1055503.0</v>
      </c>
      <c r="F277" s="13">
        <v>0.391</v>
      </c>
      <c r="G277" s="29">
        <v>1202.0</v>
      </c>
      <c r="H277" s="29">
        <v>762.0</v>
      </c>
      <c r="I277" s="10">
        <v>60.29</v>
      </c>
      <c r="J277" s="11">
        <v>0.0</v>
      </c>
      <c r="K277" s="8">
        <v>1750710.0</v>
      </c>
      <c r="L277" s="24" t="s">
        <v>33</v>
      </c>
      <c r="M277" s="13">
        <v>0.868</v>
      </c>
      <c r="N277" s="33" t="s">
        <v>33</v>
      </c>
      <c r="O277" s="29">
        <v>1121.0</v>
      </c>
      <c r="P277" s="8" t="s">
        <v>33</v>
      </c>
      <c r="Q277" s="29">
        <v>44.0</v>
      </c>
      <c r="R277" s="2" t="s">
        <v>33</v>
      </c>
      <c r="S277" s="25" t="s">
        <v>33</v>
      </c>
      <c r="T277" s="8" t="s">
        <v>33</v>
      </c>
      <c r="U277" s="8" t="s">
        <v>761</v>
      </c>
      <c r="V277" s="2" t="s">
        <v>555</v>
      </c>
      <c r="W277" s="2" t="s">
        <v>555</v>
      </c>
    </row>
    <row r="278">
      <c r="A278" s="2" t="s">
        <v>808</v>
      </c>
      <c r="B278" s="2" t="s">
        <v>809</v>
      </c>
      <c r="C278" s="2" t="s">
        <v>373</v>
      </c>
      <c r="D278" s="2" t="s">
        <v>755</v>
      </c>
      <c r="E278" s="29">
        <v>1003722.0</v>
      </c>
      <c r="F278" s="13">
        <v>0.359</v>
      </c>
      <c r="G278" s="29">
        <v>1314.0</v>
      </c>
      <c r="H278" s="29">
        <v>698.0</v>
      </c>
      <c r="I278" s="10">
        <v>58.82</v>
      </c>
      <c r="J278" s="11">
        <v>31.96</v>
      </c>
      <c r="K278" s="8">
        <v>1161055.0</v>
      </c>
      <c r="L278" s="24" t="s">
        <v>33</v>
      </c>
      <c r="M278" s="13">
        <v>0.913</v>
      </c>
      <c r="N278" s="33" t="s">
        <v>33</v>
      </c>
      <c r="O278" s="29">
        <v>821.0</v>
      </c>
      <c r="P278" s="8" t="s">
        <v>33</v>
      </c>
      <c r="Q278" s="29">
        <v>36.0</v>
      </c>
      <c r="R278" s="2" t="s">
        <v>33</v>
      </c>
      <c r="S278" s="25" t="s">
        <v>33</v>
      </c>
      <c r="T278" s="8" t="s">
        <v>33</v>
      </c>
      <c r="U278" s="8" t="s">
        <v>761</v>
      </c>
      <c r="V278" s="2" t="s">
        <v>555</v>
      </c>
      <c r="W278" s="2" t="s">
        <v>555</v>
      </c>
    </row>
    <row r="279">
      <c r="A279" s="2" t="s">
        <v>810</v>
      </c>
      <c r="B279" s="2" t="s">
        <v>811</v>
      </c>
      <c r="C279" s="2" t="s">
        <v>373</v>
      </c>
      <c r="D279" s="2" t="s">
        <v>755</v>
      </c>
      <c r="E279" s="29">
        <v>931996.0</v>
      </c>
      <c r="F279" s="13">
        <v>0.36</v>
      </c>
      <c r="G279" s="29">
        <v>1189.0</v>
      </c>
      <c r="H279" s="29">
        <v>715.0</v>
      </c>
      <c r="I279" s="10">
        <v>60.28</v>
      </c>
      <c r="J279" s="11">
        <v>24.92</v>
      </c>
      <c r="K279" s="8">
        <v>1160820.0</v>
      </c>
      <c r="L279" s="24" t="s">
        <v>33</v>
      </c>
      <c r="M279" s="13">
        <v>0.912</v>
      </c>
      <c r="N279" s="33" t="s">
        <v>33</v>
      </c>
      <c r="O279" s="29">
        <v>849.0</v>
      </c>
      <c r="P279" s="8" t="s">
        <v>33</v>
      </c>
      <c r="Q279" s="29">
        <v>31.0</v>
      </c>
      <c r="R279" s="2" t="s">
        <v>33</v>
      </c>
      <c r="S279" s="25" t="s">
        <v>33</v>
      </c>
      <c r="T279" s="8" t="s">
        <v>33</v>
      </c>
      <c r="U279" s="8" t="s">
        <v>761</v>
      </c>
      <c r="V279" s="2" t="s">
        <v>555</v>
      </c>
      <c r="W279" s="2" t="s">
        <v>555</v>
      </c>
    </row>
    <row r="280">
      <c r="A280" s="2" t="s">
        <v>812</v>
      </c>
      <c r="B280" s="2" t="s">
        <v>813</v>
      </c>
      <c r="C280" s="2" t="s">
        <v>373</v>
      </c>
      <c r="D280" s="2" t="s">
        <v>755</v>
      </c>
      <c r="E280" s="29">
        <v>920680.0</v>
      </c>
      <c r="F280" s="13">
        <v>0.381</v>
      </c>
      <c r="G280" s="29">
        <v>1119.0</v>
      </c>
      <c r="H280" s="29">
        <v>747.0</v>
      </c>
      <c r="I280" s="10">
        <v>72.82</v>
      </c>
      <c r="J280" s="11">
        <v>0.0</v>
      </c>
      <c r="K280" s="8">
        <v>1264323.0</v>
      </c>
      <c r="L280" s="29">
        <v>51.0</v>
      </c>
      <c r="M280" s="13">
        <v>0.908</v>
      </c>
      <c r="N280" s="10">
        <v>9.2</v>
      </c>
      <c r="O280" s="29">
        <v>1003.0</v>
      </c>
      <c r="P280" s="8" t="s">
        <v>33</v>
      </c>
      <c r="Q280" s="29">
        <v>15.0</v>
      </c>
      <c r="R280" s="8">
        <v>93.0</v>
      </c>
      <c r="S280" s="11">
        <v>1.12</v>
      </c>
      <c r="T280" s="8" t="s">
        <v>33</v>
      </c>
      <c r="U280" s="8" t="s">
        <v>761</v>
      </c>
      <c r="V280" s="2" t="s">
        <v>555</v>
      </c>
      <c r="W280" s="2" t="s">
        <v>555</v>
      </c>
    </row>
    <row r="281">
      <c r="A281" s="2" t="s">
        <v>814</v>
      </c>
      <c r="B281" s="2" t="s">
        <v>815</v>
      </c>
      <c r="C281" s="2" t="s">
        <v>373</v>
      </c>
      <c r="D281" s="2" t="s">
        <v>755</v>
      </c>
      <c r="E281" s="29">
        <v>985626.0</v>
      </c>
      <c r="F281" s="13">
        <v>0.381</v>
      </c>
      <c r="G281" s="29">
        <v>1199.0</v>
      </c>
      <c r="H281" s="29">
        <v>746.0</v>
      </c>
      <c r="I281" s="10">
        <v>77.83</v>
      </c>
      <c r="J281" s="11">
        <v>0.0</v>
      </c>
      <c r="K281" s="8">
        <v>1266383.0</v>
      </c>
      <c r="L281" s="29">
        <v>54.0</v>
      </c>
      <c r="M281" s="13">
        <v>0.907</v>
      </c>
      <c r="N281" s="10">
        <v>9.3</v>
      </c>
      <c r="O281" s="29">
        <v>1080.0</v>
      </c>
      <c r="P281" s="8" t="s">
        <v>33</v>
      </c>
      <c r="Q281" s="29">
        <v>23.0</v>
      </c>
      <c r="R281" s="8">
        <v>102.0</v>
      </c>
      <c r="S281" s="11">
        <v>1.11</v>
      </c>
      <c r="T281" s="8" t="s">
        <v>33</v>
      </c>
      <c r="U281" s="8" t="s">
        <v>761</v>
      </c>
      <c r="V281" s="2" t="s">
        <v>555</v>
      </c>
      <c r="W281" s="2" t="s">
        <v>555</v>
      </c>
    </row>
    <row r="282">
      <c r="A282" s="2" t="s">
        <v>816</v>
      </c>
      <c r="B282" s="2" t="s">
        <v>817</v>
      </c>
      <c r="C282" s="2" t="s">
        <v>373</v>
      </c>
      <c r="D282" s="2" t="s">
        <v>755</v>
      </c>
      <c r="E282" s="29">
        <v>1011469.0</v>
      </c>
      <c r="F282" s="13">
        <v>0.382</v>
      </c>
      <c r="G282" s="29">
        <v>1221.0</v>
      </c>
      <c r="H282" s="29">
        <v>752.0</v>
      </c>
      <c r="I282" s="10">
        <v>81.91</v>
      </c>
      <c r="J282" s="11">
        <v>0.0</v>
      </c>
      <c r="K282" s="8">
        <v>1234854.0</v>
      </c>
      <c r="L282" s="29">
        <v>55.0</v>
      </c>
      <c r="M282" s="13">
        <v>0.907</v>
      </c>
      <c r="N282" s="10">
        <v>9.3</v>
      </c>
      <c r="O282" s="29">
        <v>1131.0</v>
      </c>
      <c r="P282" s="8" t="s">
        <v>33</v>
      </c>
      <c r="Q282" s="29">
        <v>15.0</v>
      </c>
      <c r="R282" s="8">
        <v>71.0</v>
      </c>
      <c r="S282" s="11">
        <v>1.08</v>
      </c>
      <c r="T282" s="8" t="s">
        <v>33</v>
      </c>
      <c r="U282" s="8" t="s">
        <v>761</v>
      </c>
      <c r="V282" s="2" t="s">
        <v>555</v>
      </c>
      <c r="W282" s="2" t="s">
        <v>555</v>
      </c>
    </row>
    <row r="283">
      <c r="A283" s="2" t="s">
        <v>818</v>
      </c>
      <c r="B283" s="2" t="s">
        <v>819</v>
      </c>
      <c r="C283" s="2" t="s">
        <v>373</v>
      </c>
      <c r="D283" s="2" t="s">
        <v>755</v>
      </c>
      <c r="E283" s="29">
        <v>746133.0</v>
      </c>
      <c r="F283" s="13">
        <v>0.326</v>
      </c>
      <c r="G283" s="29">
        <v>902.0</v>
      </c>
      <c r="H283" s="29">
        <v>777.0</v>
      </c>
      <c r="I283" s="10">
        <v>68.93</v>
      </c>
      <c r="J283" s="11">
        <v>3.66</v>
      </c>
      <c r="K283" s="8">
        <v>1042833.0</v>
      </c>
      <c r="L283" s="24" t="s">
        <v>33</v>
      </c>
      <c r="M283" s="13">
        <v>0.939</v>
      </c>
      <c r="N283" s="33" t="s">
        <v>33</v>
      </c>
      <c r="O283" s="29">
        <v>875.0</v>
      </c>
      <c r="P283" s="8" t="s">
        <v>33</v>
      </c>
      <c r="Q283" s="29">
        <v>75.0</v>
      </c>
      <c r="R283" s="2" t="s">
        <v>33</v>
      </c>
      <c r="S283" s="25" t="s">
        <v>33</v>
      </c>
      <c r="T283" s="8" t="s">
        <v>33</v>
      </c>
      <c r="U283" s="8" t="s">
        <v>761</v>
      </c>
      <c r="V283" s="2" t="s">
        <v>555</v>
      </c>
      <c r="W283" s="2" t="s">
        <v>555</v>
      </c>
    </row>
    <row r="284">
      <c r="A284" s="2" t="s">
        <v>820</v>
      </c>
      <c r="B284" s="2" t="s">
        <v>821</v>
      </c>
      <c r="C284" s="2" t="s">
        <v>373</v>
      </c>
      <c r="D284" s="2" t="s">
        <v>755</v>
      </c>
      <c r="E284" s="29">
        <v>1697207.0</v>
      </c>
      <c r="F284" s="13">
        <v>0.422</v>
      </c>
      <c r="G284" s="29">
        <v>1928.0</v>
      </c>
      <c r="H284" s="29">
        <v>806.0</v>
      </c>
      <c r="I284" s="10">
        <v>99.68</v>
      </c>
      <c r="J284" s="11">
        <v>1.94</v>
      </c>
      <c r="K284" s="8">
        <v>1669624.0</v>
      </c>
      <c r="L284" s="29">
        <v>65.0</v>
      </c>
      <c r="M284" s="13">
        <v>0.916</v>
      </c>
      <c r="N284" s="10">
        <v>8.4</v>
      </c>
      <c r="O284" s="29">
        <v>1813.0</v>
      </c>
      <c r="P284" s="8" t="s">
        <v>33</v>
      </c>
      <c r="Q284" s="29">
        <v>118.0</v>
      </c>
      <c r="R284" s="8">
        <v>70.0</v>
      </c>
      <c r="S284" s="11">
        <v>1.06</v>
      </c>
      <c r="T284" s="8">
        <v>11.0</v>
      </c>
      <c r="U284" s="8" t="s">
        <v>761</v>
      </c>
      <c r="V284" s="2" t="s">
        <v>555</v>
      </c>
      <c r="W284" s="2" t="s">
        <v>555</v>
      </c>
    </row>
    <row r="285">
      <c r="A285" s="2" t="s">
        <v>822</v>
      </c>
      <c r="B285" s="2" t="s">
        <v>823</v>
      </c>
      <c r="C285" s="2" t="s">
        <v>373</v>
      </c>
      <c r="D285" s="2" t="s">
        <v>755</v>
      </c>
      <c r="E285" s="29">
        <v>1245544.0</v>
      </c>
      <c r="F285" s="13">
        <v>0.332</v>
      </c>
      <c r="G285" s="29">
        <v>1478.0</v>
      </c>
      <c r="H285" s="29">
        <v>792.0</v>
      </c>
      <c r="I285" s="10">
        <v>99.51</v>
      </c>
      <c r="J285" s="11">
        <v>0.0</v>
      </c>
      <c r="K285" s="8">
        <v>1251677.0</v>
      </c>
      <c r="L285" s="29">
        <v>49.0</v>
      </c>
      <c r="M285" s="13">
        <v>0.94</v>
      </c>
      <c r="N285" s="10">
        <v>6.0</v>
      </c>
      <c r="O285" s="29">
        <v>1432.0</v>
      </c>
      <c r="P285" s="8" t="s">
        <v>33</v>
      </c>
      <c r="Q285" s="29">
        <v>0.0</v>
      </c>
      <c r="R285" s="8">
        <v>33.0</v>
      </c>
      <c r="S285" s="11">
        <v>1.03</v>
      </c>
      <c r="T285" s="8">
        <v>3.0</v>
      </c>
      <c r="U285" s="8" t="s">
        <v>761</v>
      </c>
      <c r="V285" s="2" t="s">
        <v>555</v>
      </c>
      <c r="W285" s="2" t="s">
        <v>555</v>
      </c>
    </row>
    <row r="286">
      <c r="A286" s="2" t="s">
        <v>824</v>
      </c>
      <c r="B286" s="2" t="s">
        <v>825</v>
      </c>
      <c r="C286" s="2" t="s">
        <v>373</v>
      </c>
      <c r="D286" s="2" t="s">
        <v>755</v>
      </c>
      <c r="E286" s="29">
        <v>1485689.0</v>
      </c>
      <c r="F286" s="13">
        <v>0.353</v>
      </c>
      <c r="G286" s="29">
        <v>1932.0</v>
      </c>
      <c r="H286" s="29">
        <v>706.0</v>
      </c>
      <c r="I286" s="10">
        <v>87.62</v>
      </c>
      <c r="J286" s="11">
        <v>45.59</v>
      </c>
      <c r="K286" s="8">
        <v>922579.0</v>
      </c>
      <c r="L286" s="24" t="s">
        <v>33</v>
      </c>
      <c r="M286" s="13">
        <v>0.918</v>
      </c>
      <c r="N286" s="33" t="s">
        <v>33</v>
      </c>
      <c r="O286" s="29">
        <v>1235.0</v>
      </c>
      <c r="P286" s="8" t="s">
        <v>33</v>
      </c>
      <c r="Q286" s="29">
        <v>77.0</v>
      </c>
      <c r="R286" s="2" t="s">
        <v>33</v>
      </c>
      <c r="S286" s="25" t="s">
        <v>33</v>
      </c>
      <c r="T286" s="8" t="s">
        <v>33</v>
      </c>
      <c r="U286" s="8" t="s">
        <v>761</v>
      </c>
      <c r="V286" s="2" t="s">
        <v>555</v>
      </c>
      <c r="W286" s="2" t="s">
        <v>555</v>
      </c>
    </row>
    <row r="287">
      <c r="A287" s="2" t="s">
        <v>826</v>
      </c>
      <c r="B287" s="2" t="s">
        <v>827</v>
      </c>
      <c r="C287" s="2" t="s">
        <v>373</v>
      </c>
      <c r="D287" s="2" t="s">
        <v>755</v>
      </c>
      <c r="E287" s="29">
        <v>1202703.0</v>
      </c>
      <c r="F287" s="13">
        <v>0.33</v>
      </c>
      <c r="G287" s="29">
        <v>1613.0</v>
      </c>
      <c r="H287" s="29">
        <v>674.0</v>
      </c>
      <c r="I287" s="10">
        <v>78.17</v>
      </c>
      <c r="J287" s="11">
        <v>7.44</v>
      </c>
      <c r="K287" s="8">
        <v>1424104.0</v>
      </c>
      <c r="L287" s="29">
        <v>53.0</v>
      </c>
      <c r="M287" s="13">
        <v>0.903</v>
      </c>
      <c r="N287" s="10">
        <v>9.7</v>
      </c>
      <c r="O287" s="29">
        <v>1286.0</v>
      </c>
      <c r="P287" s="8" t="s">
        <v>33</v>
      </c>
      <c r="Q287" s="29">
        <v>112.0</v>
      </c>
      <c r="R287" s="8">
        <v>277.0</v>
      </c>
      <c r="S287" s="11">
        <v>1.25</v>
      </c>
      <c r="T287" s="8" t="s">
        <v>33</v>
      </c>
      <c r="U287" s="8" t="s">
        <v>761</v>
      </c>
      <c r="V287" s="2" t="s">
        <v>555</v>
      </c>
      <c r="W287" s="2" t="s">
        <v>555</v>
      </c>
    </row>
    <row r="288">
      <c r="A288" s="2" t="s">
        <v>828</v>
      </c>
      <c r="B288" s="2" t="s">
        <v>829</v>
      </c>
      <c r="C288" s="2" t="s">
        <v>373</v>
      </c>
      <c r="D288" s="2" t="s">
        <v>755</v>
      </c>
      <c r="E288" s="29">
        <v>924268.0</v>
      </c>
      <c r="F288" s="13">
        <v>0.34</v>
      </c>
      <c r="G288" s="29">
        <v>1316.0</v>
      </c>
      <c r="H288" s="29">
        <v>658.0</v>
      </c>
      <c r="I288" s="10">
        <v>75.9</v>
      </c>
      <c r="J288" s="11">
        <v>3.88</v>
      </c>
      <c r="K288" s="8">
        <v>1170496.0</v>
      </c>
      <c r="L288" s="29">
        <v>35.5</v>
      </c>
      <c r="M288" s="13">
        <v>0.937</v>
      </c>
      <c r="N288" s="10">
        <v>6.3</v>
      </c>
      <c r="O288" s="29">
        <v>1163.0</v>
      </c>
      <c r="P288" s="8" t="s">
        <v>33</v>
      </c>
      <c r="Q288" s="29">
        <v>163.0</v>
      </c>
      <c r="R288" s="8">
        <v>128.0</v>
      </c>
      <c r="S288" s="11">
        <v>1.13</v>
      </c>
      <c r="T288" s="8">
        <v>58.0</v>
      </c>
      <c r="U288" s="8" t="s">
        <v>761</v>
      </c>
      <c r="V288" s="2" t="s">
        <v>555</v>
      </c>
      <c r="W288" s="2" t="s">
        <v>555</v>
      </c>
    </row>
    <row r="289">
      <c r="A289" s="2" t="s">
        <v>830</v>
      </c>
      <c r="B289" s="2" t="s">
        <v>831</v>
      </c>
      <c r="C289" s="2" t="s">
        <v>373</v>
      </c>
      <c r="D289" s="2" t="s">
        <v>755</v>
      </c>
      <c r="E289" s="29">
        <v>1226121.0</v>
      </c>
      <c r="F289" s="13">
        <v>0.655</v>
      </c>
      <c r="G289" s="29">
        <v>1458.0</v>
      </c>
      <c r="H289" s="29">
        <v>743.0</v>
      </c>
      <c r="I289" s="10">
        <v>61.17</v>
      </c>
      <c r="J289" s="11">
        <v>0.0</v>
      </c>
      <c r="K289" s="8">
        <v>2004448.0</v>
      </c>
      <c r="L289" s="24" t="s">
        <v>33</v>
      </c>
      <c r="M289" s="13">
        <v>0.883</v>
      </c>
      <c r="N289" s="33" t="s">
        <v>33</v>
      </c>
      <c r="O289" s="29">
        <v>1309.0</v>
      </c>
      <c r="P289" s="8" t="s">
        <v>33</v>
      </c>
      <c r="Q289" s="29">
        <v>162.0</v>
      </c>
      <c r="R289" s="2" t="s">
        <v>33</v>
      </c>
      <c r="S289" s="25" t="s">
        <v>33</v>
      </c>
      <c r="T289" s="8" t="s">
        <v>33</v>
      </c>
      <c r="U289" s="8" t="s">
        <v>761</v>
      </c>
      <c r="V289" s="2" t="s">
        <v>555</v>
      </c>
      <c r="W289" s="2" t="s">
        <v>555</v>
      </c>
    </row>
    <row r="290">
      <c r="A290" s="2" t="s">
        <v>832</v>
      </c>
      <c r="B290" s="2" t="s">
        <v>833</v>
      </c>
      <c r="C290" s="2" t="s">
        <v>373</v>
      </c>
      <c r="D290" s="2" t="s">
        <v>755</v>
      </c>
      <c r="E290" s="29">
        <v>1181612.0</v>
      </c>
      <c r="F290" s="13">
        <v>0.67</v>
      </c>
      <c r="G290" s="29">
        <v>1337.0</v>
      </c>
      <c r="H290" s="29">
        <v>793.0</v>
      </c>
      <c r="I290" s="10">
        <v>77.99</v>
      </c>
      <c r="J290" s="11">
        <v>0.0</v>
      </c>
      <c r="K290" s="8">
        <v>1515081.0</v>
      </c>
      <c r="L290" s="29">
        <v>64.5</v>
      </c>
      <c r="M290" s="13">
        <v>0.897</v>
      </c>
      <c r="N290" s="10">
        <v>10.3</v>
      </c>
      <c r="O290" s="29">
        <v>1243.0</v>
      </c>
      <c r="P290" s="8" t="s">
        <v>33</v>
      </c>
      <c r="Q290" s="29">
        <v>66.0</v>
      </c>
      <c r="R290" s="8">
        <v>74.0</v>
      </c>
      <c r="S290" s="11">
        <v>1.08</v>
      </c>
      <c r="T290" s="8">
        <v>27.0</v>
      </c>
      <c r="U290" s="8" t="s">
        <v>761</v>
      </c>
      <c r="V290" s="2" t="s">
        <v>555</v>
      </c>
      <c r="W290" s="2" t="s">
        <v>555</v>
      </c>
    </row>
    <row r="291">
      <c r="A291" s="2" t="s">
        <v>834</v>
      </c>
      <c r="B291" s="2" t="s">
        <v>835</v>
      </c>
      <c r="C291" s="2" t="s">
        <v>373</v>
      </c>
      <c r="D291" s="2" t="s">
        <v>755</v>
      </c>
      <c r="E291" s="29">
        <v>1370066.0</v>
      </c>
      <c r="F291" s="13">
        <v>0.666</v>
      </c>
      <c r="G291" s="29">
        <v>1507.0</v>
      </c>
      <c r="H291" s="29">
        <v>821.0</v>
      </c>
      <c r="I291" s="10">
        <v>86.41</v>
      </c>
      <c r="J291" s="11">
        <v>0.0</v>
      </c>
      <c r="K291" s="8">
        <v>1585541.0</v>
      </c>
      <c r="L291" s="29">
        <v>64.0</v>
      </c>
      <c r="M291" s="13">
        <v>0.903</v>
      </c>
      <c r="N291" s="10">
        <v>9.7</v>
      </c>
      <c r="O291" s="29">
        <v>1373.0</v>
      </c>
      <c r="P291" s="8" t="s">
        <v>33</v>
      </c>
      <c r="Q291" s="29">
        <v>81.0</v>
      </c>
      <c r="R291" s="8">
        <v>89.0</v>
      </c>
      <c r="S291" s="11">
        <v>1.1</v>
      </c>
      <c r="T291" s="8">
        <v>22.0</v>
      </c>
      <c r="U291" s="8" t="s">
        <v>761</v>
      </c>
      <c r="V291" s="2" t="s">
        <v>555</v>
      </c>
      <c r="W291" s="2" t="s">
        <v>555</v>
      </c>
    </row>
    <row r="292">
      <c r="A292" s="2" t="s">
        <v>836</v>
      </c>
      <c r="B292" s="2" t="s">
        <v>837</v>
      </c>
      <c r="C292" s="2" t="s">
        <v>373</v>
      </c>
      <c r="D292" s="2" t="s">
        <v>755</v>
      </c>
      <c r="E292" s="29">
        <v>1083781.0</v>
      </c>
      <c r="F292" s="13">
        <v>0.354</v>
      </c>
      <c r="G292" s="29">
        <v>1428.0</v>
      </c>
      <c r="H292" s="29">
        <v>701.0</v>
      </c>
      <c r="I292" s="10">
        <v>77.36</v>
      </c>
      <c r="J292" s="11">
        <v>36.08</v>
      </c>
      <c r="K292" s="8">
        <v>895492.0</v>
      </c>
      <c r="L292" s="24" t="s">
        <v>33</v>
      </c>
      <c r="M292" s="13">
        <v>0.924</v>
      </c>
      <c r="N292" s="33" t="s">
        <v>33</v>
      </c>
      <c r="O292" s="29">
        <v>973.0</v>
      </c>
      <c r="P292" s="8" t="s">
        <v>33</v>
      </c>
      <c r="Q292" s="29">
        <v>51.0</v>
      </c>
      <c r="R292" s="2" t="s">
        <v>33</v>
      </c>
      <c r="S292" s="25" t="s">
        <v>33</v>
      </c>
      <c r="T292" s="8" t="s">
        <v>33</v>
      </c>
      <c r="U292" s="8" t="s">
        <v>761</v>
      </c>
      <c r="V292" s="2" t="s">
        <v>555</v>
      </c>
      <c r="W292" s="2" t="s">
        <v>555</v>
      </c>
    </row>
    <row r="293">
      <c r="A293" s="2" t="s">
        <v>838</v>
      </c>
      <c r="B293" s="2" t="s">
        <v>839</v>
      </c>
      <c r="C293" s="2" t="s">
        <v>373</v>
      </c>
      <c r="D293" s="2" t="s">
        <v>755</v>
      </c>
      <c r="E293" s="29">
        <v>1526377.0</v>
      </c>
      <c r="F293" s="13">
        <v>0.433</v>
      </c>
      <c r="G293" s="29">
        <v>2000.0</v>
      </c>
      <c r="H293" s="29">
        <v>687.0</v>
      </c>
      <c r="I293" s="10">
        <v>74.6</v>
      </c>
      <c r="J293" s="11">
        <v>3.21</v>
      </c>
      <c r="K293" s="8">
        <v>1980403.0</v>
      </c>
      <c r="L293" s="29">
        <v>45.0</v>
      </c>
      <c r="M293" s="13">
        <v>0.9</v>
      </c>
      <c r="N293" s="10">
        <v>10.0</v>
      </c>
      <c r="O293" s="29">
        <v>1791.0</v>
      </c>
      <c r="P293" s="8" t="s">
        <v>33</v>
      </c>
      <c r="Q293" s="29">
        <v>317.0</v>
      </c>
      <c r="R293" s="8">
        <v>162.0</v>
      </c>
      <c r="S293" s="11">
        <v>1.12</v>
      </c>
      <c r="T293" s="8">
        <v>13.0</v>
      </c>
      <c r="U293" s="8" t="s">
        <v>761</v>
      </c>
      <c r="V293" s="2" t="s">
        <v>555</v>
      </c>
      <c r="W293" s="2" t="s">
        <v>555</v>
      </c>
    </row>
    <row r="294">
      <c r="A294" s="2" t="s">
        <v>840</v>
      </c>
      <c r="B294" s="2" t="s">
        <v>841</v>
      </c>
      <c r="C294" s="2" t="s">
        <v>373</v>
      </c>
      <c r="D294" s="2" t="s">
        <v>755</v>
      </c>
      <c r="E294" s="29">
        <v>1681024.0</v>
      </c>
      <c r="F294" s="13">
        <v>0.426</v>
      </c>
      <c r="G294" s="29">
        <v>1918.0</v>
      </c>
      <c r="H294" s="29">
        <v>790.0</v>
      </c>
      <c r="I294" s="10">
        <v>91.76</v>
      </c>
      <c r="J294" s="11">
        <v>2.91</v>
      </c>
      <c r="K294" s="8">
        <v>1778668.0</v>
      </c>
      <c r="L294" s="29">
        <v>69.0</v>
      </c>
      <c r="M294" s="13">
        <v>0.901</v>
      </c>
      <c r="N294" s="10">
        <v>9.9</v>
      </c>
      <c r="O294" s="29">
        <v>1764.0</v>
      </c>
      <c r="P294" s="8" t="s">
        <v>33</v>
      </c>
      <c r="Q294" s="29">
        <v>98.0</v>
      </c>
      <c r="R294" s="8">
        <v>109.0</v>
      </c>
      <c r="S294" s="11">
        <v>1.09</v>
      </c>
      <c r="T294" s="8">
        <v>13.0</v>
      </c>
      <c r="U294" s="8" t="s">
        <v>761</v>
      </c>
      <c r="V294" s="2" t="s">
        <v>555</v>
      </c>
      <c r="W294" s="2" t="s">
        <v>555</v>
      </c>
    </row>
    <row r="295">
      <c r="A295" s="2" t="s">
        <v>842</v>
      </c>
      <c r="B295" s="2" t="s">
        <v>843</v>
      </c>
      <c r="C295" s="2" t="s">
        <v>373</v>
      </c>
      <c r="D295" s="2" t="s">
        <v>755</v>
      </c>
      <c r="E295" s="29">
        <v>1041438.0</v>
      </c>
      <c r="F295" s="13">
        <v>0.355</v>
      </c>
      <c r="G295" s="29">
        <v>1397.0</v>
      </c>
      <c r="H295" s="29">
        <v>664.0</v>
      </c>
      <c r="I295" s="10">
        <v>69.19</v>
      </c>
      <c r="J295" s="11">
        <v>4.26</v>
      </c>
      <c r="K295" s="8">
        <v>1441065.0</v>
      </c>
      <c r="L295" s="24" t="s">
        <v>33</v>
      </c>
      <c r="M295" s="13">
        <v>0.89</v>
      </c>
      <c r="N295" s="33" t="s">
        <v>33</v>
      </c>
      <c r="O295" s="29">
        <v>1192.0</v>
      </c>
      <c r="P295" s="8" t="s">
        <v>33</v>
      </c>
      <c r="Q295" s="29">
        <v>54.0</v>
      </c>
      <c r="R295" s="2" t="s">
        <v>33</v>
      </c>
      <c r="S295" s="25" t="s">
        <v>33</v>
      </c>
      <c r="T295" s="8" t="s">
        <v>33</v>
      </c>
      <c r="U295" s="8" t="s">
        <v>761</v>
      </c>
      <c r="V295" s="2" t="s">
        <v>555</v>
      </c>
      <c r="W295" s="2" t="s">
        <v>555</v>
      </c>
    </row>
    <row r="296">
      <c r="A296" s="2" t="s">
        <v>844</v>
      </c>
      <c r="B296" s="2" t="s">
        <v>845</v>
      </c>
      <c r="C296" s="2" t="s">
        <v>373</v>
      </c>
      <c r="D296" s="2" t="s">
        <v>755</v>
      </c>
      <c r="E296" s="29">
        <v>1443047.0</v>
      </c>
      <c r="F296" s="13">
        <v>0.354</v>
      </c>
      <c r="G296" s="29">
        <v>1762.0</v>
      </c>
      <c r="H296" s="29">
        <v>722.0</v>
      </c>
      <c r="I296" s="10">
        <v>92.72</v>
      </c>
      <c r="J296" s="11">
        <v>3.06</v>
      </c>
      <c r="K296" s="8">
        <v>1508725.0</v>
      </c>
      <c r="L296" s="29">
        <v>68.0</v>
      </c>
      <c r="M296" s="13">
        <v>0.882</v>
      </c>
      <c r="N296" s="10">
        <v>11.8</v>
      </c>
      <c r="O296" s="29">
        <v>1583.0</v>
      </c>
      <c r="P296" s="8" t="s">
        <v>33</v>
      </c>
      <c r="Q296" s="29">
        <v>120.0</v>
      </c>
      <c r="R296" s="8">
        <v>135.0</v>
      </c>
      <c r="S296" s="11">
        <v>1.11</v>
      </c>
      <c r="T296" s="8">
        <v>47.0</v>
      </c>
      <c r="U296" s="8" t="s">
        <v>761</v>
      </c>
      <c r="V296" s="2" t="s">
        <v>555</v>
      </c>
      <c r="W296" s="2" t="s">
        <v>555</v>
      </c>
    </row>
    <row r="297">
      <c r="A297" s="2" t="s">
        <v>846</v>
      </c>
      <c r="B297" s="2" t="s">
        <v>847</v>
      </c>
      <c r="C297" s="2" t="s">
        <v>373</v>
      </c>
      <c r="D297" s="2" t="s">
        <v>755</v>
      </c>
      <c r="E297" s="29">
        <v>1152757.0</v>
      </c>
      <c r="F297" s="13">
        <v>0.39</v>
      </c>
      <c r="G297" s="29">
        <v>1517.0</v>
      </c>
      <c r="H297" s="29">
        <v>644.0</v>
      </c>
      <c r="I297" s="10">
        <v>68.75</v>
      </c>
      <c r="J297" s="11">
        <v>0.0</v>
      </c>
      <c r="K297" s="8">
        <v>1676737.0</v>
      </c>
      <c r="L297" s="24" t="s">
        <v>33</v>
      </c>
      <c r="M297" s="13">
        <v>0.848</v>
      </c>
      <c r="N297" s="33" t="s">
        <v>33</v>
      </c>
      <c r="O297" s="29">
        <v>1304.0</v>
      </c>
      <c r="P297" s="8" t="s">
        <v>33</v>
      </c>
      <c r="Q297" s="29">
        <v>56.0</v>
      </c>
      <c r="R297" s="2" t="s">
        <v>33</v>
      </c>
      <c r="S297" s="25" t="s">
        <v>33</v>
      </c>
      <c r="T297" s="8" t="s">
        <v>33</v>
      </c>
      <c r="U297" s="8" t="s">
        <v>761</v>
      </c>
      <c r="V297" s="2" t="s">
        <v>555</v>
      </c>
      <c r="W297" s="2" t="s">
        <v>555</v>
      </c>
    </row>
    <row r="298">
      <c r="A298" s="2" t="s">
        <v>848</v>
      </c>
      <c r="B298" s="2" t="s">
        <v>849</v>
      </c>
      <c r="C298" s="2" t="s">
        <v>373</v>
      </c>
      <c r="D298" s="2" t="s">
        <v>755</v>
      </c>
      <c r="E298" s="29">
        <v>1562348.0</v>
      </c>
      <c r="F298" s="13">
        <v>0.387</v>
      </c>
      <c r="G298" s="29">
        <v>1812.0</v>
      </c>
      <c r="H298" s="29">
        <v>756.0</v>
      </c>
      <c r="I298" s="10">
        <v>97.5</v>
      </c>
      <c r="J298" s="11">
        <v>0.0</v>
      </c>
      <c r="K298" s="8">
        <v>1602408.0</v>
      </c>
      <c r="L298" s="29">
        <v>81.0</v>
      </c>
      <c r="M298" s="13">
        <v>0.876</v>
      </c>
      <c r="N298" s="10">
        <v>12.4</v>
      </c>
      <c r="O298" s="29">
        <v>1631.0</v>
      </c>
      <c r="P298" s="8" t="s">
        <v>33</v>
      </c>
      <c r="Q298" s="29">
        <v>59.0</v>
      </c>
      <c r="R298" s="8">
        <v>140.0</v>
      </c>
      <c r="S298" s="11">
        <v>1.11</v>
      </c>
      <c r="T298" s="8">
        <v>27.0</v>
      </c>
      <c r="U298" s="8" t="s">
        <v>761</v>
      </c>
      <c r="V298" s="2" t="s">
        <v>555</v>
      </c>
      <c r="W298" s="2" t="s">
        <v>555</v>
      </c>
    </row>
    <row r="299">
      <c r="A299" s="2" t="s">
        <v>850</v>
      </c>
      <c r="B299" s="2" t="s">
        <v>851</v>
      </c>
      <c r="C299" s="2" t="s">
        <v>373</v>
      </c>
      <c r="D299" s="2" t="s">
        <v>755</v>
      </c>
      <c r="E299" s="29">
        <v>1412901.0</v>
      </c>
      <c r="F299" s="13">
        <v>0.377</v>
      </c>
      <c r="G299" s="29">
        <v>1695.0</v>
      </c>
      <c r="H299" s="29">
        <v>715.0</v>
      </c>
      <c r="I299" s="10">
        <v>92.72</v>
      </c>
      <c r="J299" s="11">
        <v>0.0</v>
      </c>
      <c r="K299" s="8">
        <v>1523836.0</v>
      </c>
      <c r="L299" s="29">
        <v>79.0</v>
      </c>
      <c r="M299" s="13">
        <v>0.858</v>
      </c>
      <c r="N299" s="10">
        <v>14.2</v>
      </c>
      <c r="O299" s="29">
        <v>1543.0</v>
      </c>
      <c r="P299" s="8" t="s">
        <v>33</v>
      </c>
      <c r="Q299" s="29">
        <v>131.0</v>
      </c>
      <c r="R299" s="8">
        <v>121.0</v>
      </c>
      <c r="S299" s="11">
        <v>1.1</v>
      </c>
      <c r="T299" s="8">
        <v>87.0</v>
      </c>
      <c r="U299" s="8" t="s">
        <v>761</v>
      </c>
      <c r="V299" s="2" t="s">
        <v>555</v>
      </c>
      <c r="W299" s="2" t="s">
        <v>555</v>
      </c>
    </row>
    <row r="300">
      <c r="A300" s="2" t="s">
        <v>852</v>
      </c>
      <c r="B300" s="2" t="s">
        <v>853</v>
      </c>
      <c r="C300" s="2" t="s">
        <v>373</v>
      </c>
      <c r="D300" s="2" t="s">
        <v>755</v>
      </c>
      <c r="E300" s="29">
        <v>1329581.0</v>
      </c>
      <c r="F300" s="13">
        <v>0.357</v>
      </c>
      <c r="G300" s="29">
        <v>1677.0</v>
      </c>
      <c r="H300" s="29">
        <v>707.0</v>
      </c>
      <c r="I300" s="10">
        <v>92.64</v>
      </c>
      <c r="J300" s="11">
        <v>1.94</v>
      </c>
      <c r="K300" s="8">
        <v>1407370.0</v>
      </c>
      <c r="L300" s="29">
        <v>65.0</v>
      </c>
      <c r="M300" s="13">
        <v>0.892</v>
      </c>
      <c r="N300" s="10">
        <v>10.8</v>
      </c>
      <c r="O300" s="29">
        <v>1536.0</v>
      </c>
      <c r="P300" s="8" t="s">
        <v>33</v>
      </c>
      <c r="Q300" s="29">
        <v>120.0</v>
      </c>
      <c r="R300" s="8">
        <v>113.0</v>
      </c>
      <c r="S300" s="11">
        <v>1.09</v>
      </c>
      <c r="T300" s="8">
        <v>60.0</v>
      </c>
      <c r="U300" s="8" t="s">
        <v>761</v>
      </c>
      <c r="V300" s="2" t="s">
        <v>555</v>
      </c>
      <c r="W300" s="2" t="s">
        <v>555</v>
      </c>
    </row>
    <row r="301">
      <c r="A301" s="2" t="s">
        <v>854</v>
      </c>
      <c r="B301" s="2" t="s">
        <v>855</v>
      </c>
      <c r="C301" s="2" t="s">
        <v>373</v>
      </c>
      <c r="D301" s="2" t="s">
        <v>755</v>
      </c>
      <c r="E301" s="29">
        <v>1196492.0</v>
      </c>
      <c r="F301" s="13">
        <v>0.386</v>
      </c>
      <c r="G301" s="29">
        <v>1498.0</v>
      </c>
      <c r="H301" s="29">
        <v>689.0</v>
      </c>
      <c r="I301" s="10">
        <v>75.42</v>
      </c>
      <c r="J301" s="11">
        <v>0.97</v>
      </c>
      <c r="K301" s="8">
        <v>1571050.0</v>
      </c>
      <c r="L301" s="29">
        <v>73.0</v>
      </c>
      <c r="M301" s="13">
        <v>0.863</v>
      </c>
      <c r="N301" s="10">
        <v>13.7</v>
      </c>
      <c r="O301" s="29">
        <v>1303.0</v>
      </c>
      <c r="P301" s="8" t="s">
        <v>33</v>
      </c>
      <c r="Q301" s="29">
        <v>37.0</v>
      </c>
      <c r="R301" s="8">
        <v>158.0</v>
      </c>
      <c r="S301" s="11">
        <v>1.15</v>
      </c>
      <c r="T301" s="8">
        <v>149.0</v>
      </c>
      <c r="U301" s="8" t="s">
        <v>761</v>
      </c>
      <c r="V301" s="2" t="s">
        <v>555</v>
      </c>
      <c r="W301" s="2" t="s">
        <v>555</v>
      </c>
    </row>
    <row r="302">
      <c r="A302" s="2" t="s">
        <v>856</v>
      </c>
      <c r="B302" s="2" t="s">
        <v>857</v>
      </c>
      <c r="C302" s="2" t="s">
        <v>373</v>
      </c>
      <c r="D302" s="2" t="s">
        <v>755</v>
      </c>
      <c r="E302" s="29">
        <v>1486137.0</v>
      </c>
      <c r="F302" s="13">
        <v>0.381</v>
      </c>
      <c r="G302" s="29">
        <v>1767.0</v>
      </c>
      <c r="H302" s="29">
        <v>742.0</v>
      </c>
      <c r="I302" s="10">
        <v>96.69</v>
      </c>
      <c r="J302" s="11">
        <v>0.0</v>
      </c>
      <c r="K302" s="8">
        <v>1537012.0</v>
      </c>
      <c r="L302" s="29">
        <v>71.0</v>
      </c>
      <c r="M302" s="13">
        <v>0.882</v>
      </c>
      <c r="N302" s="10">
        <v>11.8</v>
      </c>
      <c r="O302" s="29">
        <v>1594.0</v>
      </c>
      <c r="P302" s="8" t="s">
        <v>33</v>
      </c>
      <c r="Q302" s="29">
        <v>47.0</v>
      </c>
      <c r="R302" s="8">
        <v>126.0</v>
      </c>
      <c r="S302" s="11">
        <v>1.11</v>
      </c>
      <c r="T302" s="8">
        <v>33.0</v>
      </c>
      <c r="U302" s="8" t="s">
        <v>761</v>
      </c>
      <c r="V302" s="2" t="s">
        <v>555</v>
      </c>
      <c r="W302" s="2" t="s">
        <v>555</v>
      </c>
    </row>
    <row r="303">
      <c r="A303" s="2" t="s">
        <v>858</v>
      </c>
      <c r="B303" s="2" t="s">
        <v>859</v>
      </c>
      <c r="C303" s="2" t="s">
        <v>373</v>
      </c>
      <c r="D303" s="2" t="s">
        <v>755</v>
      </c>
      <c r="E303" s="29">
        <v>1296374.0</v>
      </c>
      <c r="F303" s="13">
        <v>0.355</v>
      </c>
      <c r="G303" s="29">
        <v>1539.0</v>
      </c>
      <c r="H303" s="29">
        <v>756.0</v>
      </c>
      <c r="I303" s="10">
        <v>94.17</v>
      </c>
      <c r="J303" s="11">
        <v>0.0</v>
      </c>
      <c r="K303" s="8">
        <v>1376632.0</v>
      </c>
      <c r="L303" s="29">
        <v>66.0</v>
      </c>
      <c r="M303" s="13">
        <v>0.897</v>
      </c>
      <c r="N303" s="10">
        <v>10.3</v>
      </c>
      <c r="O303" s="29">
        <v>1447.0</v>
      </c>
      <c r="P303" s="8" t="s">
        <v>33</v>
      </c>
      <c r="Q303" s="29">
        <v>75.0</v>
      </c>
      <c r="R303" s="8">
        <v>72.0</v>
      </c>
      <c r="S303" s="11">
        <v>1.06</v>
      </c>
      <c r="T303" s="8">
        <v>22.0</v>
      </c>
      <c r="U303" s="8" t="s">
        <v>761</v>
      </c>
      <c r="V303" s="2" t="s">
        <v>555</v>
      </c>
      <c r="W303" s="2" t="s">
        <v>555</v>
      </c>
    </row>
    <row r="304">
      <c r="A304" s="2" t="s">
        <v>860</v>
      </c>
      <c r="B304" s="2" t="s">
        <v>861</v>
      </c>
      <c r="C304" s="2" t="s">
        <v>373</v>
      </c>
      <c r="D304" s="2" t="s">
        <v>755</v>
      </c>
      <c r="E304" s="29">
        <v>916573.0</v>
      </c>
      <c r="F304" s="13">
        <v>0.361</v>
      </c>
      <c r="G304" s="29">
        <v>1107.0</v>
      </c>
      <c r="H304" s="29">
        <v>743.0</v>
      </c>
      <c r="I304" s="10">
        <v>63.27</v>
      </c>
      <c r="J304" s="11">
        <v>1.94</v>
      </c>
      <c r="K304" s="8">
        <v>1420565.0</v>
      </c>
      <c r="L304" s="24" t="s">
        <v>33</v>
      </c>
      <c r="M304" s="13">
        <v>0.898</v>
      </c>
      <c r="N304" s="33" t="s">
        <v>33</v>
      </c>
      <c r="O304" s="29">
        <v>1053.0</v>
      </c>
      <c r="P304" s="8" t="s">
        <v>33</v>
      </c>
      <c r="Q304" s="29">
        <v>35.0</v>
      </c>
      <c r="R304" s="2" t="s">
        <v>33</v>
      </c>
      <c r="S304" s="25" t="s">
        <v>33</v>
      </c>
      <c r="T304" s="8" t="s">
        <v>33</v>
      </c>
      <c r="U304" s="8" t="s">
        <v>761</v>
      </c>
      <c r="V304" s="2" t="s">
        <v>555</v>
      </c>
      <c r="W304" s="2" t="s">
        <v>555</v>
      </c>
    </row>
    <row r="305">
      <c r="A305" s="2" t="s">
        <v>862</v>
      </c>
      <c r="B305" s="2" t="s">
        <v>863</v>
      </c>
      <c r="C305" s="2" t="s">
        <v>373</v>
      </c>
      <c r="D305" s="2" t="s">
        <v>755</v>
      </c>
      <c r="E305" s="29">
        <v>1316178.0</v>
      </c>
      <c r="F305" s="13">
        <v>0.691</v>
      </c>
      <c r="G305" s="29">
        <v>1497.0</v>
      </c>
      <c r="H305" s="29">
        <v>784.0</v>
      </c>
      <c r="I305" s="10">
        <v>75.26</v>
      </c>
      <c r="J305" s="11">
        <v>0.0</v>
      </c>
      <c r="K305" s="8">
        <v>1748841.0</v>
      </c>
      <c r="L305" s="29">
        <v>62.0</v>
      </c>
      <c r="M305" s="13">
        <v>0.892</v>
      </c>
      <c r="N305" s="10">
        <v>10.8</v>
      </c>
      <c r="O305" s="29">
        <v>1327.0</v>
      </c>
      <c r="P305" s="8" t="s">
        <v>33</v>
      </c>
      <c r="Q305" s="29">
        <v>253.0</v>
      </c>
      <c r="R305" s="8">
        <v>109.0</v>
      </c>
      <c r="S305" s="11">
        <v>1.13</v>
      </c>
      <c r="T305" s="8" t="s">
        <v>33</v>
      </c>
      <c r="U305" s="8" t="s">
        <v>761</v>
      </c>
      <c r="V305" s="2" t="s">
        <v>555</v>
      </c>
      <c r="W305" s="2" t="s">
        <v>555</v>
      </c>
    </row>
    <row r="306">
      <c r="A306" s="2" t="s">
        <v>864</v>
      </c>
      <c r="B306" s="2" t="s">
        <v>865</v>
      </c>
      <c r="C306" s="2" t="s">
        <v>373</v>
      </c>
      <c r="D306" s="2" t="s">
        <v>755</v>
      </c>
      <c r="E306" s="29">
        <v>1392376.0</v>
      </c>
      <c r="F306" s="13">
        <v>0.474</v>
      </c>
      <c r="G306" s="29">
        <v>1486.0</v>
      </c>
      <c r="H306" s="29">
        <v>801.0</v>
      </c>
      <c r="I306" s="10">
        <v>91.26</v>
      </c>
      <c r="J306" s="11">
        <v>0.0</v>
      </c>
      <c r="K306" s="8">
        <v>1525724.0</v>
      </c>
      <c r="L306" s="29">
        <v>106.0</v>
      </c>
      <c r="M306" s="13">
        <v>0.855</v>
      </c>
      <c r="N306" s="10">
        <v>14.5</v>
      </c>
      <c r="O306" s="29">
        <v>1395.0</v>
      </c>
      <c r="P306" s="8" t="s">
        <v>33</v>
      </c>
      <c r="Q306" s="29">
        <v>24.0</v>
      </c>
      <c r="R306" s="8">
        <v>64.0</v>
      </c>
      <c r="S306" s="11">
        <v>1.07</v>
      </c>
      <c r="T306" s="8">
        <v>26.0</v>
      </c>
      <c r="U306" s="8" t="s">
        <v>761</v>
      </c>
      <c r="V306" s="2" t="s">
        <v>555</v>
      </c>
      <c r="W306" s="2" t="s">
        <v>555</v>
      </c>
    </row>
    <row r="307">
      <c r="A307" s="2" t="s">
        <v>866</v>
      </c>
      <c r="B307" s="2" t="s">
        <v>867</v>
      </c>
      <c r="C307" s="2" t="s">
        <v>373</v>
      </c>
      <c r="D307" s="2" t="s">
        <v>755</v>
      </c>
      <c r="E307" s="29">
        <v>1453748.0</v>
      </c>
      <c r="F307" s="13">
        <v>0.467</v>
      </c>
      <c r="G307" s="29">
        <v>1535.0</v>
      </c>
      <c r="H307" s="29">
        <v>791.0</v>
      </c>
      <c r="I307" s="10">
        <v>93.69</v>
      </c>
      <c r="J307" s="11">
        <v>0.0</v>
      </c>
      <c r="K307" s="8">
        <v>1551658.0</v>
      </c>
      <c r="L307" s="29">
        <v>120.0</v>
      </c>
      <c r="M307" s="13">
        <v>0.835</v>
      </c>
      <c r="N307" s="10">
        <v>16.5</v>
      </c>
      <c r="O307" s="29">
        <v>1429.0</v>
      </c>
      <c r="P307" s="8" t="s">
        <v>33</v>
      </c>
      <c r="Q307" s="29">
        <v>13.0</v>
      </c>
      <c r="R307" s="8">
        <v>65.0</v>
      </c>
      <c r="S307" s="11">
        <v>1.07</v>
      </c>
      <c r="T307" s="8">
        <v>14.0</v>
      </c>
      <c r="U307" s="8" t="s">
        <v>761</v>
      </c>
      <c r="V307" s="2" t="s">
        <v>555</v>
      </c>
      <c r="W307" s="2" t="s">
        <v>555</v>
      </c>
    </row>
    <row r="308">
      <c r="A308" s="2" t="s">
        <v>868</v>
      </c>
      <c r="B308" s="2" t="s">
        <v>869</v>
      </c>
      <c r="C308" s="2" t="s">
        <v>373</v>
      </c>
      <c r="D308" s="2" t="s">
        <v>755</v>
      </c>
      <c r="E308" s="29">
        <v>1369773.0</v>
      </c>
      <c r="F308" s="13">
        <v>0.47</v>
      </c>
      <c r="G308" s="29">
        <v>1466.0</v>
      </c>
      <c r="H308" s="29">
        <v>794.0</v>
      </c>
      <c r="I308" s="10">
        <v>92.23</v>
      </c>
      <c r="J308" s="11">
        <v>0.0</v>
      </c>
      <c r="K308" s="8">
        <v>1485171.0</v>
      </c>
      <c r="L308" s="29">
        <v>105.0</v>
      </c>
      <c r="M308" s="13">
        <v>0.85</v>
      </c>
      <c r="N308" s="10">
        <v>15.0</v>
      </c>
      <c r="O308" s="29">
        <v>1374.0</v>
      </c>
      <c r="P308" s="8" t="s">
        <v>33</v>
      </c>
      <c r="Q308" s="29">
        <v>8.0</v>
      </c>
      <c r="R308" s="8">
        <v>60.0</v>
      </c>
      <c r="S308" s="11">
        <v>1.07</v>
      </c>
      <c r="T308" s="8">
        <v>14.0</v>
      </c>
      <c r="U308" s="8" t="s">
        <v>761</v>
      </c>
      <c r="V308" s="2" t="s">
        <v>555</v>
      </c>
      <c r="W308" s="2" t="s">
        <v>555</v>
      </c>
    </row>
    <row r="309">
      <c r="A309" s="2" t="s">
        <v>870</v>
      </c>
      <c r="B309" s="2" t="s">
        <v>871</v>
      </c>
      <c r="C309" s="2" t="s">
        <v>373</v>
      </c>
      <c r="D309" s="2" t="s">
        <v>755</v>
      </c>
      <c r="E309" s="29">
        <v>907549.0</v>
      </c>
      <c r="F309" s="13">
        <v>0.478</v>
      </c>
      <c r="G309" s="29">
        <v>999.0</v>
      </c>
      <c r="H309" s="29">
        <v>807.0</v>
      </c>
      <c r="I309" s="10">
        <v>74.21</v>
      </c>
      <c r="J309" s="11">
        <v>0.0</v>
      </c>
      <c r="K309" s="8">
        <v>1222947.0</v>
      </c>
      <c r="L309" s="29">
        <v>65.0</v>
      </c>
      <c r="M309" s="13">
        <v>0.888</v>
      </c>
      <c r="N309" s="10">
        <v>11.2</v>
      </c>
      <c r="O309" s="29">
        <v>956.0</v>
      </c>
      <c r="P309" s="8" t="s">
        <v>33</v>
      </c>
      <c r="Q309" s="29">
        <v>10.0</v>
      </c>
      <c r="R309" s="8">
        <v>33.0</v>
      </c>
      <c r="S309" s="11">
        <v>1.04</v>
      </c>
      <c r="T309" s="8">
        <v>22.0</v>
      </c>
      <c r="U309" s="8" t="s">
        <v>761</v>
      </c>
      <c r="V309" s="2" t="s">
        <v>555</v>
      </c>
      <c r="W309" s="2" t="s">
        <v>555</v>
      </c>
    </row>
    <row r="310">
      <c r="A310" s="2" t="s">
        <v>872</v>
      </c>
      <c r="B310" s="2" t="s">
        <v>873</v>
      </c>
      <c r="C310" s="2" t="s">
        <v>373</v>
      </c>
      <c r="D310" s="2" t="s">
        <v>755</v>
      </c>
      <c r="E310" s="29">
        <v>1505883.0</v>
      </c>
      <c r="F310" s="13">
        <v>0.456</v>
      </c>
      <c r="G310" s="29">
        <v>1625.0</v>
      </c>
      <c r="H310" s="29">
        <v>796.0</v>
      </c>
      <c r="I310" s="10">
        <v>97.57</v>
      </c>
      <c r="J310" s="11">
        <v>0.0</v>
      </c>
      <c r="K310" s="8">
        <v>1543387.0</v>
      </c>
      <c r="L310" s="29">
        <v>99.5</v>
      </c>
      <c r="M310" s="13">
        <v>0.859</v>
      </c>
      <c r="N310" s="10">
        <v>14.1</v>
      </c>
      <c r="O310" s="29">
        <v>1505.0</v>
      </c>
      <c r="P310" s="8" t="s">
        <v>33</v>
      </c>
      <c r="Q310" s="29">
        <v>38.0</v>
      </c>
      <c r="R310" s="8">
        <v>64.0</v>
      </c>
      <c r="S310" s="11">
        <v>1.08</v>
      </c>
      <c r="T310" s="8">
        <v>20.0</v>
      </c>
      <c r="U310" s="8" t="s">
        <v>761</v>
      </c>
      <c r="V310" s="2" t="s">
        <v>555</v>
      </c>
      <c r="W310" s="2" t="s">
        <v>555</v>
      </c>
    </row>
    <row r="311">
      <c r="A311" s="2" t="s">
        <v>874</v>
      </c>
      <c r="B311" s="2" t="s">
        <v>875</v>
      </c>
      <c r="C311" s="2" t="s">
        <v>373</v>
      </c>
      <c r="D311" s="2" t="s">
        <v>755</v>
      </c>
      <c r="E311" s="29">
        <v>1573815.0</v>
      </c>
      <c r="F311" s="13">
        <v>0.465</v>
      </c>
      <c r="G311" s="29">
        <v>1722.0</v>
      </c>
      <c r="H311" s="29">
        <v>753.0</v>
      </c>
      <c r="I311" s="10">
        <v>96.6</v>
      </c>
      <c r="J311" s="11">
        <v>0.0</v>
      </c>
      <c r="K311" s="8">
        <v>1629208.0</v>
      </c>
      <c r="L311" s="29">
        <v>123.0</v>
      </c>
      <c r="M311" s="13">
        <v>0.824</v>
      </c>
      <c r="N311" s="10">
        <v>17.6</v>
      </c>
      <c r="O311" s="29">
        <v>1555.0</v>
      </c>
      <c r="P311" s="8" t="s">
        <v>33</v>
      </c>
      <c r="Q311" s="29">
        <v>28.0</v>
      </c>
      <c r="R311" s="8">
        <v>93.0</v>
      </c>
      <c r="S311" s="11">
        <v>1.11</v>
      </c>
      <c r="T311" s="8">
        <v>18.0</v>
      </c>
      <c r="U311" s="8" t="s">
        <v>761</v>
      </c>
      <c r="V311" s="2" t="s">
        <v>555</v>
      </c>
      <c r="W311" s="2" t="s">
        <v>555</v>
      </c>
    </row>
    <row r="312">
      <c r="A312" s="2" t="s">
        <v>876</v>
      </c>
      <c r="B312" s="2" t="s">
        <v>877</v>
      </c>
      <c r="C312" s="2" t="s">
        <v>373</v>
      </c>
      <c r="D312" s="2" t="s">
        <v>755</v>
      </c>
      <c r="E312" s="29">
        <v>1600467.0</v>
      </c>
      <c r="F312" s="13">
        <v>0.464</v>
      </c>
      <c r="G312" s="29">
        <v>1721.0</v>
      </c>
      <c r="H312" s="29">
        <v>762.0</v>
      </c>
      <c r="I312" s="10">
        <v>93.69</v>
      </c>
      <c r="J312" s="11">
        <v>2.27</v>
      </c>
      <c r="K312" s="8">
        <v>1669481.0</v>
      </c>
      <c r="L312" s="29">
        <v>133.0</v>
      </c>
      <c r="M312" s="13">
        <v>0.819</v>
      </c>
      <c r="N312" s="10">
        <v>18.1</v>
      </c>
      <c r="O312" s="29">
        <v>1541.0</v>
      </c>
      <c r="P312" s="8" t="s">
        <v>33</v>
      </c>
      <c r="Q312" s="29">
        <v>13.0</v>
      </c>
      <c r="R312" s="8">
        <v>100.0</v>
      </c>
      <c r="S312" s="11">
        <v>1.12</v>
      </c>
      <c r="T312" s="8">
        <v>18.0</v>
      </c>
      <c r="U312" s="8" t="s">
        <v>761</v>
      </c>
      <c r="V312" s="2" t="s">
        <v>555</v>
      </c>
      <c r="W312" s="2" t="s">
        <v>555</v>
      </c>
    </row>
    <row r="313">
      <c r="A313" s="2" t="s">
        <v>878</v>
      </c>
      <c r="B313" s="2" t="s">
        <v>879</v>
      </c>
      <c r="C313" s="2" t="s">
        <v>373</v>
      </c>
      <c r="D313" s="2" t="s">
        <v>755</v>
      </c>
      <c r="E313" s="29">
        <v>1416270.0</v>
      </c>
      <c r="F313" s="13">
        <v>0.467</v>
      </c>
      <c r="G313" s="29">
        <v>1528.0</v>
      </c>
      <c r="H313" s="29">
        <v>774.0</v>
      </c>
      <c r="I313" s="10">
        <v>91.75</v>
      </c>
      <c r="J313" s="11">
        <v>0.0</v>
      </c>
      <c r="K313" s="8">
        <v>1543619.0</v>
      </c>
      <c r="L313" s="29">
        <v>118.0</v>
      </c>
      <c r="M313" s="13">
        <v>0.835</v>
      </c>
      <c r="N313" s="10">
        <v>16.5</v>
      </c>
      <c r="O313" s="29">
        <v>1421.0</v>
      </c>
      <c r="P313" s="8" t="s">
        <v>33</v>
      </c>
      <c r="Q313" s="29">
        <v>13.0</v>
      </c>
      <c r="R313" s="8">
        <v>72.0</v>
      </c>
      <c r="S313" s="11">
        <v>1.08</v>
      </c>
      <c r="T313" s="8">
        <v>17.0</v>
      </c>
      <c r="U313" s="8" t="s">
        <v>761</v>
      </c>
      <c r="V313" s="2" t="s">
        <v>555</v>
      </c>
      <c r="W313" s="2" t="s">
        <v>555</v>
      </c>
    </row>
    <row r="314">
      <c r="A314" s="2" t="s">
        <v>880</v>
      </c>
      <c r="B314" s="2" t="s">
        <v>881</v>
      </c>
      <c r="C314" s="2" t="s">
        <v>373</v>
      </c>
      <c r="D314" s="2" t="s">
        <v>755</v>
      </c>
      <c r="E314" s="29">
        <v>1534347.0</v>
      </c>
      <c r="F314" s="13">
        <v>0.473</v>
      </c>
      <c r="G314" s="29">
        <v>1645.0</v>
      </c>
      <c r="H314" s="29">
        <v>785.0</v>
      </c>
      <c r="I314" s="10">
        <v>93.69</v>
      </c>
      <c r="J314" s="11">
        <v>0.0</v>
      </c>
      <c r="K314" s="8">
        <v>1637685.0</v>
      </c>
      <c r="L314" s="29">
        <v>111.0</v>
      </c>
      <c r="M314" s="13">
        <v>0.842</v>
      </c>
      <c r="N314" s="10">
        <v>15.8</v>
      </c>
      <c r="O314" s="29">
        <v>1499.0</v>
      </c>
      <c r="P314" s="8" t="s">
        <v>33</v>
      </c>
      <c r="Q314" s="29">
        <v>41.0</v>
      </c>
      <c r="R314" s="8">
        <v>86.0</v>
      </c>
      <c r="S314" s="11">
        <v>1.1</v>
      </c>
      <c r="T314" s="8">
        <v>22.0</v>
      </c>
      <c r="U314" s="8" t="s">
        <v>761</v>
      </c>
      <c r="V314" s="2" t="s">
        <v>555</v>
      </c>
      <c r="W314" s="2" t="s">
        <v>555</v>
      </c>
    </row>
    <row r="315">
      <c r="A315" s="2" t="s">
        <v>882</v>
      </c>
      <c r="B315" s="2" t="s">
        <v>883</v>
      </c>
      <c r="C315" s="2" t="s">
        <v>373</v>
      </c>
      <c r="D315" s="2" t="s">
        <v>755</v>
      </c>
      <c r="E315" s="29">
        <v>1610300.0</v>
      </c>
      <c r="F315" s="13">
        <v>0.45</v>
      </c>
      <c r="G315" s="29">
        <v>1684.0</v>
      </c>
      <c r="H315" s="29">
        <v>815.0</v>
      </c>
      <c r="I315" s="10">
        <v>99.51</v>
      </c>
      <c r="J315" s="11">
        <v>2.27</v>
      </c>
      <c r="K315" s="8">
        <v>1581496.0</v>
      </c>
      <c r="L315" s="29">
        <v>130.0</v>
      </c>
      <c r="M315" s="13">
        <v>0.852</v>
      </c>
      <c r="N315" s="10">
        <v>14.8</v>
      </c>
      <c r="O315" s="29">
        <v>1560.0</v>
      </c>
      <c r="P315" s="8" t="s">
        <v>33</v>
      </c>
      <c r="Q315" s="29">
        <v>52.0</v>
      </c>
      <c r="R315" s="8">
        <v>66.0</v>
      </c>
      <c r="S315" s="11">
        <v>1.08</v>
      </c>
      <c r="T315" s="8">
        <v>17.0</v>
      </c>
      <c r="U315" s="8" t="s">
        <v>761</v>
      </c>
      <c r="V315" s="2" t="s">
        <v>555</v>
      </c>
      <c r="W315" s="2" t="s">
        <v>555</v>
      </c>
    </row>
    <row r="316">
      <c r="A316" s="2" t="s">
        <v>884</v>
      </c>
      <c r="B316" s="2" t="s">
        <v>885</v>
      </c>
      <c r="C316" s="2" t="s">
        <v>373</v>
      </c>
      <c r="D316" s="2" t="s">
        <v>755</v>
      </c>
      <c r="E316" s="29">
        <v>1210187.0</v>
      </c>
      <c r="F316" s="13">
        <v>0.473</v>
      </c>
      <c r="G316" s="29">
        <v>1295.0</v>
      </c>
      <c r="H316" s="29">
        <v>811.0</v>
      </c>
      <c r="I316" s="10">
        <v>87.38</v>
      </c>
      <c r="J316" s="11">
        <v>0.0</v>
      </c>
      <c r="K316" s="8">
        <v>1384970.0</v>
      </c>
      <c r="L316" s="29">
        <v>89.0</v>
      </c>
      <c r="M316" s="13">
        <v>0.868</v>
      </c>
      <c r="N316" s="10">
        <v>13.2</v>
      </c>
      <c r="O316" s="29">
        <v>1230.0</v>
      </c>
      <c r="P316" s="8" t="s">
        <v>33</v>
      </c>
      <c r="Q316" s="29">
        <v>12.0</v>
      </c>
      <c r="R316" s="8">
        <v>44.0</v>
      </c>
      <c r="S316" s="11">
        <v>1.05</v>
      </c>
      <c r="T316" s="8">
        <v>13.0</v>
      </c>
      <c r="U316" s="8" t="s">
        <v>761</v>
      </c>
      <c r="V316" s="2" t="s">
        <v>555</v>
      </c>
      <c r="W316" s="2" t="s">
        <v>555</v>
      </c>
    </row>
    <row r="317">
      <c r="A317" s="2" t="s">
        <v>886</v>
      </c>
      <c r="B317" s="2" t="s">
        <v>887</v>
      </c>
      <c r="C317" s="2" t="s">
        <v>373</v>
      </c>
      <c r="D317" s="2" t="s">
        <v>755</v>
      </c>
      <c r="E317" s="29">
        <v>1256821.0</v>
      </c>
      <c r="F317" s="13">
        <v>0.472</v>
      </c>
      <c r="G317" s="29">
        <v>1352.0</v>
      </c>
      <c r="H317" s="29">
        <v>797.0</v>
      </c>
      <c r="I317" s="10">
        <v>88.35</v>
      </c>
      <c r="J317" s="11">
        <v>0.32</v>
      </c>
      <c r="K317" s="8">
        <v>1417996.0</v>
      </c>
      <c r="L317" s="29">
        <v>102.0</v>
      </c>
      <c r="M317" s="13">
        <v>0.857</v>
      </c>
      <c r="N317" s="10">
        <v>14.3</v>
      </c>
      <c r="O317" s="29">
        <v>1281.0</v>
      </c>
      <c r="P317" s="8" t="s">
        <v>33</v>
      </c>
      <c r="Q317" s="29">
        <v>10.0</v>
      </c>
      <c r="R317" s="8">
        <v>49.0</v>
      </c>
      <c r="S317" s="11">
        <v>1.06</v>
      </c>
      <c r="T317" s="8">
        <v>16.0</v>
      </c>
      <c r="U317" s="8" t="s">
        <v>761</v>
      </c>
      <c r="V317" s="2" t="s">
        <v>555</v>
      </c>
      <c r="W317" s="2" t="s">
        <v>555</v>
      </c>
    </row>
    <row r="318">
      <c r="A318" s="2" t="s">
        <v>888</v>
      </c>
      <c r="B318" s="2" t="s">
        <v>889</v>
      </c>
      <c r="C318" s="2" t="s">
        <v>373</v>
      </c>
      <c r="D318" s="2" t="s">
        <v>755</v>
      </c>
      <c r="E318" s="29">
        <v>1603283.0</v>
      </c>
      <c r="F318" s="13">
        <v>0.477</v>
      </c>
      <c r="G318" s="29">
        <v>1752.0</v>
      </c>
      <c r="H318" s="29">
        <v>796.0</v>
      </c>
      <c r="I318" s="10">
        <v>96.12</v>
      </c>
      <c r="J318" s="11">
        <v>0.0</v>
      </c>
      <c r="K318" s="8">
        <v>1668001.0</v>
      </c>
      <c r="L318" s="29">
        <v>88.5</v>
      </c>
      <c r="M318" s="13">
        <v>0.87</v>
      </c>
      <c r="N318" s="10">
        <v>13.0</v>
      </c>
      <c r="O318" s="29">
        <v>1637.0</v>
      </c>
      <c r="P318" s="8" t="s">
        <v>33</v>
      </c>
      <c r="Q318" s="29">
        <v>282.0</v>
      </c>
      <c r="R318" s="8">
        <v>70.0</v>
      </c>
      <c r="S318" s="11">
        <v>1.07</v>
      </c>
      <c r="T318" s="8">
        <v>48.0</v>
      </c>
      <c r="U318" s="8" t="s">
        <v>761</v>
      </c>
      <c r="V318" s="2" t="s">
        <v>555</v>
      </c>
      <c r="W318" s="2" t="s">
        <v>555</v>
      </c>
    </row>
    <row r="319">
      <c r="A319" s="2" t="s">
        <v>890</v>
      </c>
      <c r="B319" s="2" t="s">
        <v>891</v>
      </c>
      <c r="C319" s="2" t="s">
        <v>373</v>
      </c>
      <c r="D319" s="2" t="s">
        <v>755</v>
      </c>
      <c r="E319" s="29">
        <v>1530865.0</v>
      </c>
      <c r="F319" s="13">
        <v>0.405</v>
      </c>
      <c r="G319" s="29">
        <v>1830.0</v>
      </c>
      <c r="H319" s="29">
        <v>767.0</v>
      </c>
      <c r="I319" s="10">
        <v>96.12</v>
      </c>
      <c r="J319" s="11">
        <v>2.91</v>
      </c>
      <c r="K319" s="8">
        <v>1546314.0</v>
      </c>
      <c r="L319" s="29">
        <v>52.0</v>
      </c>
      <c r="M319" s="13">
        <v>0.917</v>
      </c>
      <c r="N319" s="10">
        <v>8.3</v>
      </c>
      <c r="O319" s="29">
        <v>1676.0</v>
      </c>
      <c r="P319" s="8" t="s">
        <v>33</v>
      </c>
      <c r="Q319" s="29">
        <v>62.0</v>
      </c>
      <c r="R319" s="8">
        <v>110.0</v>
      </c>
      <c r="S319" s="11">
        <v>1.09</v>
      </c>
      <c r="T319" s="8">
        <v>39.0</v>
      </c>
      <c r="U319" s="8" t="s">
        <v>761</v>
      </c>
      <c r="V319" s="2" t="s">
        <v>555</v>
      </c>
      <c r="W319" s="2" t="s">
        <v>555</v>
      </c>
    </row>
    <row r="320">
      <c r="A320" s="2" t="s">
        <v>892</v>
      </c>
      <c r="B320" s="2" t="s">
        <v>893</v>
      </c>
      <c r="C320" s="2" t="s">
        <v>373</v>
      </c>
      <c r="D320" s="2" t="s">
        <v>755</v>
      </c>
      <c r="E320" s="29">
        <v>1636218.0</v>
      </c>
      <c r="F320" s="13">
        <v>0.4</v>
      </c>
      <c r="G320" s="29">
        <v>1983.0</v>
      </c>
      <c r="H320" s="29">
        <v>757.0</v>
      </c>
      <c r="I320" s="10">
        <v>98.54</v>
      </c>
      <c r="J320" s="11">
        <v>1.94</v>
      </c>
      <c r="K320" s="8">
        <v>1628248.0</v>
      </c>
      <c r="L320" s="29">
        <v>52.0</v>
      </c>
      <c r="M320" s="13">
        <v>0.917</v>
      </c>
      <c r="N320" s="10">
        <v>8.3</v>
      </c>
      <c r="O320" s="29">
        <v>1733.0</v>
      </c>
      <c r="P320" s="8" t="s">
        <v>33</v>
      </c>
      <c r="Q320" s="29">
        <v>15.0</v>
      </c>
      <c r="R320" s="8">
        <v>174.0</v>
      </c>
      <c r="S320" s="11">
        <v>1.14</v>
      </c>
      <c r="T320" s="8">
        <v>47.0</v>
      </c>
      <c r="U320" s="8" t="s">
        <v>761</v>
      </c>
      <c r="V320" s="2" t="s">
        <v>555</v>
      </c>
      <c r="W320" s="2" t="s">
        <v>555</v>
      </c>
    </row>
    <row r="321">
      <c r="A321" s="2" t="s">
        <v>894</v>
      </c>
      <c r="B321" s="2" t="s">
        <v>895</v>
      </c>
      <c r="C321" s="2" t="s">
        <v>373</v>
      </c>
      <c r="D321" s="2" t="s">
        <v>755</v>
      </c>
      <c r="E321" s="29">
        <v>1619965.0</v>
      </c>
      <c r="F321" s="13">
        <v>0.401</v>
      </c>
      <c r="G321" s="29">
        <v>1974.0</v>
      </c>
      <c r="H321" s="29">
        <v>751.0</v>
      </c>
      <c r="I321" s="10">
        <v>99.51</v>
      </c>
      <c r="J321" s="11">
        <v>2.43</v>
      </c>
      <c r="K321" s="8">
        <v>1588383.0</v>
      </c>
      <c r="L321" s="29">
        <v>53.0</v>
      </c>
      <c r="M321" s="13">
        <v>0.915</v>
      </c>
      <c r="N321" s="10">
        <v>8.5</v>
      </c>
      <c r="O321" s="29">
        <v>1733.0</v>
      </c>
      <c r="P321" s="8" t="s">
        <v>33</v>
      </c>
      <c r="Q321" s="29">
        <v>21.0</v>
      </c>
      <c r="R321" s="8">
        <v>169.0</v>
      </c>
      <c r="S321" s="11">
        <v>1.14</v>
      </c>
      <c r="T321" s="8">
        <v>52.0</v>
      </c>
      <c r="U321" s="8" t="s">
        <v>761</v>
      </c>
      <c r="V321" s="2" t="s">
        <v>555</v>
      </c>
      <c r="W321" s="2" t="s">
        <v>555</v>
      </c>
    </row>
    <row r="322">
      <c r="A322" s="2" t="s">
        <v>896</v>
      </c>
      <c r="B322" s="2" t="s">
        <v>897</v>
      </c>
      <c r="C322" s="2" t="s">
        <v>373</v>
      </c>
      <c r="D322" s="2" t="s">
        <v>755</v>
      </c>
      <c r="E322" s="29">
        <v>1618586.0</v>
      </c>
      <c r="F322" s="13">
        <v>0.4</v>
      </c>
      <c r="G322" s="29">
        <v>1967.0</v>
      </c>
      <c r="H322" s="29">
        <v>753.0</v>
      </c>
      <c r="I322" s="10">
        <v>97.09</v>
      </c>
      <c r="J322" s="11">
        <v>2.02</v>
      </c>
      <c r="K322" s="8">
        <v>1633423.0</v>
      </c>
      <c r="L322" s="29">
        <v>52.0</v>
      </c>
      <c r="M322" s="13">
        <v>0.916</v>
      </c>
      <c r="N322" s="10">
        <v>8.4</v>
      </c>
      <c r="O322" s="29">
        <v>1731.0</v>
      </c>
      <c r="P322" s="8" t="s">
        <v>33</v>
      </c>
      <c r="Q322" s="29">
        <v>11.0</v>
      </c>
      <c r="R322" s="8">
        <v>176.0</v>
      </c>
      <c r="S322" s="11">
        <v>1.14</v>
      </c>
      <c r="T322" s="8">
        <v>52.0</v>
      </c>
      <c r="U322" s="8" t="s">
        <v>761</v>
      </c>
      <c r="V322" s="2" t="s">
        <v>555</v>
      </c>
      <c r="W322" s="2" t="s">
        <v>555</v>
      </c>
    </row>
    <row r="323">
      <c r="A323" s="2" t="s">
        <v>898</v>
      </c>
      <c r="B323" s="2" t="s">
        <v>899</v>
      </c>
      <c r="C323" s="2" t="s">
        <v>373</v>
      </c>
      <c r="D323" s="2" t="s">
        <v>755</v>
      </c>
      <c r="E323" s="29">
        <v>1610213.0</v>
      </c>
      <c r="F323" s="13">
        <v>0.401</v>
      </c>
      <c r="G323" s="29">
        <v>1958.0</v>
      </c>
      <c r="H323" s="29">
        <v>754.0</v>
      </c>
      <c r="I323" s="10">
        <v>95.15</v>
      </c>
      <c r="J323" s="11">
        <v>2.43</v>
      </c>
      <c r="K323" s="8">
        <v>1651166.0</v>
      </c>
      <c r="L323" s="29">
        <v>51.5</v>
      </c>
      <c r="M323" s="13">
        <v>0.917</v>
      </c>
      <c r="N323" s="10">
        <v>8.3</v>
      </c>
      <c r="O323" s="29">
        <v>1728.0</v>
      </c>
      <c r="P323" s="8" t="s">
        <v>33</v>
      </c>
      <c r="Q323" s="29">
        <v>19.0</v>
      </c>
      <c r="R323" s="8">
        <v>172.0</v>
      </c>
      <c r="S323" s="11">
        <v>1.13</v>
      </c>
      <c r="T323" s="8">
        <v>46.0</v>
      </c>
      <c r="U323" s="8" t="s">
        <v>761</v>
      </c>
      <c r="V323" s="2" t="s">
        <v>555</v>
      </c>
      <c r="W323" s="2" t="s">
        <v>555</v>
      </c>
    </row>
    <row r="324">
      <c r="A324" s="2" t="s">
        <v>900</v>
      </c>
      <c r="B324" s="2" t="s">
        <v>901</v>
      </c>
      <c r="C324" s="2" t="s">
        <v>373</v>
      </c>
      <c r="D324" s="2" t="s">
        <v>755</v>
      </c>
      <c r="E324" s="29">
        <v>1595715.0</v>
      </c>
      <c r="F324" s="13">
        <v>0.401</v>
      </c>
      <c r="G324" s="29">
        <v>1983.0</v>
      </c>
      <c r="H324" s="29">
        <v>738.0</v>
      </c>
      <c r="I324" s="10">
        <v>98.71</v>
      </c>
      <c r="J324" s="11">
        <v>1.94</v>
      </c>
      <c r="K324" s="8">
        <v>1585207.0</v>
      </c>
      <c r="L324" s="29">
        <v>51.0</v>
      </c>
      <c r="M324" s="13">
        <v>0.917</v>
      </c>
      <c r="N324" s="10">
        <v>8.3</v>
      </c>
      <c r="O324" s="29">
        <v>1728.0</v>
      </c>
      <c r="P324" s="8" t="s">
        <v>33</v>
      </c>
      <c r="Q324" s="29">
        <v>19.0</v>
      </c>
      <c r="R324" s="8">
        <v>185.0</v>
      </c>
      <c r="S324" s="11">
        <v>1.15</v>
      </c>
      <c r="T324" s="8">
        <v>51.0</v>
      </c>
      <c r="U324" s="8" t="s">
        <v>761</v>
      </c>
      <c r="V324" s="2" t="s">
        <v>555</v>
      </c>
      <c r="W324" s="2" t="s">
        <v>555</v>
      </c>
    </row>
    <row r="325">
      <c r="A325" s="2" t="s">
        <v>902</v>
      </c>
      <c r="B325" s="2" t="s">
        <v>903</v>
      </c>
      <c r="C325" s="2" t="s">
        <v>373</v>
      </c>
      <c r="D325" s="2" t="s">
        <v>755</v>
      </c>
      <c r="E325" s="29">
        <v>1633179.0</v>
      </c>
      <c r="F325" s="13">
        <v>0.401</v>
      </c>
      <c r="G325" s="29">
        <v>2007.0</v>
      </c>
      <c r="H325" s="29">
        <v>743.0</v>
      </c>
      <c r="I325" s="10">
        <v>99.03</v>
      </c>
      <c r="J325" s="11">
        <v>1.94</v>
      </c>
      <c r="K325" s="8">
        <v>1617182.0</v>
      </c>
      <c r="L325" s="29">
        <v>52.0</v>
      </c>
      <c r="M325" s="13">
        <v>0.913</v>
      </c>
      <c r="N325" s="10">
        <v>8.7</v>
      </c>
      <c r="O325" s="29">
        <v>1750.0</v>
      </c>
      <c r="P325" s="8" t="s">
        <v>33</v>
      </c>
      <c r="Q325" s="29">
        <v>29.0</v>
      </c>
      <c r="R325" s="8">
        <v>202.0</v>
      </c>
      <c r="S325" s="11">
        <v>1.15</v>
      </c>
      <c r="T325" s="8">
        <v>63.0</v>
      </c>
      <c r="U325" s="8" t="s">
        <v>761</v>
      </c>
      <c r="V325" s="2" t="s">
        <v>555</v>
      </c>
      <c r="W325" s="2" t="s">
        <v>555</v>
      </c>
    </row>
    <row r="326">
      <c r="A326" s="2" t="s">
        <v>904</v>
      </c>
      <c r="B326" s="2" t="s">
        <v>905</v>
      </c>
      <c r="C326" s="2" t="s">
        <v>373</v>
      </c>
      <c r="D326" s="2" t="s">
        <v>755</v>
      </c>
      <c r="E326" s="29">
        <v>1609131.0</v>
      </c>
      <c r="F326" s="13">
        <v>0.401</v>
      </c>
      <c r="G326" s="29">
        <v>1987.0</v>
      </c>
      <c r="H326" s="29">
        <v>744.0</v>
      </c>
      <c r="I326" s="10">
        <v>96.6</v>
      </c>
      <c r="J326" s="11">
        <v>1.94</v>
      </c>
      <c r="K326" s="8">
        <v>1633451.0</v>
      </c>
      <c r="L326" s="29">
        <v>50.0</v>
      </c>
      <c r="M326" s="13">
        <v>0.918</v>
      </c>
      <c r="N326" s="10">
        <v>8.2</v>
      </c>
      <c r="O326" s="29">
        <v>1729.0</v>
      </c>
      <c r="P326" s="8" t="s">
        <v>33</v>
      </c>
      <c r="Q326" s="29">
        <v>19.0</v>
      </c>
      <c r="R326" s="8">
        <v>187.0</v>
      </c>
      <c r="S326" s="11">
        <v>1.15</v>
      </c>
      <c r="T326" s="8">
        <v>65.0</v>
      </c>
      <c r="U326" s="8" t="s">
        <v>761</v>
      </c>
      <c r="V326" s="2" t="s">
        <v>555</v>
      </c>
      <c r="W326" s="2" t="s">
        <v>555</v>
      </c>
    </row>
    <row r="327">
      <c r="A327" s="2" t="s">
        <v>906</v>
      </c>
      <c r="B327" s="2" t="s">
        <v>907</v>
      </c>
      <c r="C327" s="2" t="s">
        <v>373</v>
      </c>
      <c r="D327" s="2" t="s">
        <v>755</v>
      </c>
      <c r="E327" s="29">
        <v>1621397.0</v>
      </c>
      <c r="F327" s="13">
        <v>0.401</v>
      </c>
      <c r="G327" s="29">
        <v>1986.0</v>
      </c>
      <c r="H327" s="29">
        <v>747.0</v>
      </c>
      <c r="I327" s="10">
        <v>94.9</v>
      </c>
      <c r="J327" s="11">
        <v>1.94</v>
      </c>
      <c r="K327" s="8">
        <v>1675387.0</v>
      </c>
      <c r="L327" s="29">
        <v>51.0</v>
      </c>
      <c r="M327" s="13">
        <v>0.915</v>
      </c>
      <c r="N327" s="10">
        <v>8.5</v>
      </c>
      <c r="O327" s="29">
        <v>1729.0</v>
      </c>
      <c r="P327" s="8" t="s">
        <v>33</v>
      </c>
      <c r="Q327" s="29">
        <v>21.0</v>
      </c>
      <c r="R327" s="8">
        <v>188.0</v>
      </c>
      <c r="S327" s="11">
        <v>1.15</v>
      </c>
      <c r="T327" s="8">
        <v>51.0</v>
      </c>
      <c r="U327" s="8" t="s">
        <v>761</v>
      </c>
      <c r="V327" s="2" t="s">
        <v>555</v>
      </c>
      <c r="W327" s="2" t="s">
        <v>555</v>
      </c>
    </row>
    <row r="328">
      <c r="A328" s="2" t="s">
        <v>908</v>
      </c>
      <c r="B328" s="2" t="s">
        <v>909</v>
      </c>
      <c r="C328" s="2" t="s">
        <v>373</v>
      </c>
      <c r="D328" s="2" t="s">
        <v>755</v>
      </c>
      <c r="E328" s="29">
        <v>1607462.0</v>
      </c>
      <c r="F328" s="13">
        <v>0.401</v>
      </c>
      <c r="G328" s="29">
        <v>1977.0</v>
      </c>
      <c r="H328" s="29">
        <v>745.0</v>
      </c>
      <c r="I328" s="10">
        <v>98.06</v>
      </c>
      <c r="J328" s="11">
        <v>1.94</v>
      </c>
      <c r="K328" s="8">
        <v>1607462.0</v>
      </c>
      <c r="L328" s="29">
        <v>51.0</v>
      </c>
      <c r="M328" s="13">
        <v>0.916</v>
      </c>
      <c r="N328" s="10">
        <v>8.4</v>
      </c>
      <c r="O328" s="29">
        <v>1722.0</v>
      </c>
      <c r="P328" s="8" t="s">
        <v>33</v>
      </c>
      <c r="Q328" s="29">
        <v>11.0</v>
      </c>
      <c r="R328" s="8">
        <v>187.0</v>
      </c>
      <c r="S328" s="11">
        <v>1.15</v>
      </c>
      <c r="T328" s="8">
        <v>45.0</v>
      </c>
      <c r="U328" s="8" t="s">
        <v>761</v>
      </c>
      <c r="V328" s="2" t="s">
        <v>555</v>
      </c>
      <c r="W328" s="2" t="s">
        <v>555</v>
      </c>
    </row>
    <row r="329">
      <c r="A329" s="2" t="s">
        <v>910</v>
      </c>
      <c r="B329" s="2" t="s">
        <v>911</v>
      </c>
      <c r="C329" s="2" t="s">
        <v>373</v>
      </c>
      <c r="D329" s="2" t="s">
        <v>755</v>
      </c>
      <c r="E329" s="29">
        <v>1680930.0</v>
      </c>
      <c r="F329" s="13">
        <v>0.399</v>
      </c>
      <c r="G329" s="29">
        <v>2083.0</v>
      </c>
      <c r="H329" s="29">
        <v>742.0</v>
      </c>
      <c r="I329" s="10">
        <v>98.06</v>
      </c>
      <c r="J329" s="11">
        <v>1.94</v>
      </c>
      <c r="K329" s="8">
        <v>1680930.0</v>
      </c>
      <c r="L329" s="29">
        <v>50.0</v>
      </c>
      <c r="M329" s="13">
        <v>0.919</v>
      </c>
      <c r="N329" s="10">
        <v>8.1</v>
      </c>
      <c r="O329" s="29">
        <v>1858.0</v>
      </c>
      <c r="P329" s="8" t="s">
        <v>33</v>
      </c>
      <c r="Q329" s="29">
        <v>150.0</v>
      </c>
      <c r="R329" s="8">
        <v>172.0</v>
      </c>
      <c r="S329" s="11">
        <v>1.12</v>
      </c>
      <c r="T329" s="8">
        <v>37.0</v>
      </c>
      <c r="U329" s="8" t="s">
        <v>761</v>
      </c>
      <c r="V329" s="2" t="s">
        <v>555</v>
      </c>
      <c r="W329" s="2" t="s">
        <v>555</v>
      </c>
    </row>
    <row r="330">
      <c r="A330" s="2" t="s">
        <v>912</v>
      </c>
      <c r="B330" s="2" t="s">
        <v>913</v>
      </c>
      <c r="C330" s="2" t="s">
        <v>373</v>
      </c>
      <c r="D330" s="2" t="s">
        <v>755</v>
      </c>
      <c r="E330" s="29">
        <v>1334711.0</v>
      </c>
      <c r="F330" s="13">
        <v>0.393</v>
      </c>
      <c r="G330" s="29">
        <v>1629.0</v>
      </c>
      <c r="H330" s="29">
        <v>749.0</v>
      </c>
      <c r="I330" s="10">
        <v>60.36</v>
      </c>
      <c r="J330" s="11">
        <v>1.46</v>
      </c>
      <c r="K330" s="8">
        <v>2178967.0</v>
      </c>
      <c r="L330" s="24" t="s">
        <v>33</v>
      </c>
      <c r="M330" s="13">
        <v>0.915</v>
      </c>
      <c r="N330" s="33" t="s">
        <v>33</v>
      </c>
      <c r="O330" s="29">
        <v>1420.0</v>
      </c>
      <c r="P330" s="8" t="s">
        <v>33</v>
      </c>
      <c r="Q330" s="29">
        <v>26.0</v>
      </c>
      <c r="R330" s="2" t="s">
        <v>33</v>
      </c>
      <c r="S330" s="25" t="s">
        <v>33</v>
      </c>
      <c r="T330" s="8" t="s">
        <v>33</v>
      </c>
      <c r="U330" s="8" t="s">
        <v>761</v>
      </c>
      <c r="V330" s="2" t="s">
        <v>555</v>
      </c>
      <c r="W330" s="2" t="s">
        <v>555</v>
      </c>
    </row>
    <row r="331">
      <c r="A331" s="2" t="s">
        <v>914</v>
      </c>
      <c r="B331" s="2" t="s">
        <v>915</v>
      </c>
      <c r="C331" s="2" t="s">
        <v>373</v>
      </c>
      <c r="D331" s="2" t="s">
        <v>755</v>
      </c>
      <c r="E331" s="29">
        <v>1805304.0</v>
      </c>
      <c r="F331" s="13">
        <v>0.371</v>
      </c>
      <c r="G331" s="29">
        <v>1991.0</v>
      </c>
      <c r="H331" s="29">
        <v>811.0</v>
      </c>
      <c r="I331" s="10">
        <v>98.54</v>
      </c>
      <c r="J331" s="11">
        <v>0.0</v>
      </c>
      <c r="K331" s="8">
        <v>1832052.0</v>
      </c>
      <c r="L331" s="29">
        <v>78.0</v>
      </c>
      <c r="M331" s="13">
        <v>0.894</v>
      </c>
      <c r="N331" s="10">
        <v>10.6</v>
      </c>
      <c r="O331" s="29">
        <v>1887.0</v>
      </c>
      <c r="P331" s="8" t="s">
        <v>33</v>
      </c>
      <c r="Q331" s="29">
        <v>212.0</v>
      </c>
      <c r="R331" s="8">
        <v>61.0</v>
      </c>
      <c r="S331" s="11">
        <v>1.06</v>
      </c>
      <c r="T331" s="8" t="s">
        <v>33</v>
      </c>
      <c r="U331" s="8" t="s">
        <v>761</v>
      </c>
      <c r="V331" s="2" t="s">
        <v>555</v>
      </c>
      <c r="W331" s="2" t="s">
        <v>555</v>
      </c>
    </row>
    <row r="332">
      <c r="A332" s="2" t="s">
        <v>916</v>
      </c>
      <c r="B332" s="2" t="s">
        <v>917</v>
      </c>
      <c r="C332" s="2" t="s">
        <v>373</v>
      </c>
      <c r="D332" s="2" t="s">
        <v>755</v>
      </c>
      <c r="E332" s="29">
        <v>1598048.0</v>
      </c>
      <c r="F332" s="13">
        <v>0.374</v>
      </c>
      <c r="G332" s="29">
        <v>1830.0</v>
      </c>
      <c r="H332" s="29">
        <v>790.0</v>
      </c>
      <c r="I332" s="10">
        <v>99.51</v>
      </c>
      <c r="J332" s="11">
        <v>0.97</v>
      </c>
      <c r="K332" s="8">
        <v>1590340.0</v>
      </c>
      <c r="L332" s="29">
        <v>70.0</v>
      </c>
      <c r="M332" s="13">
        <v>0.905</v>
      </c>
      <c r="N332" s="10">
        <v>9.5</v>
      </c>
      <c r="O332" s="29">
        <v>1737.0</v>
      </c>
      <c r="P332" s="8" t="s">
        <v>33</v>
      </c>
      <c r="Q332" s="29">
        <v>138.0</v>
      </c>
      <c r="R332" s="8">
        <v>55.0</v>
      </c>
      <c r="S332" s="11">
        <v>1.05</v>
      </c>
      <c r="T332" s="8">
        <v>12.0</v>
      </c>
      <c r="U332" s="8" t="s">
        <v>761</v>
      </c>
      <c r="V332" s="2" t="s">
        <v>555</v>
      </c>
      <c r="W332" s="2" t="s">
        <v>555</v>
      </c>
    </row>
    <row r="333">
      <c r="A333" s="2" t="s">
        <v>918</v>
      </c>
      <c r="B333" s="2" t="s">
        <v>919</v>
      </c>
      <c r="C333" s="2" t="s">
        <v>373</v>
      </c>
      <c r="D333" s="2" t="s">
        <v>755</v>
      </c>
      <c r="E333" s="29">
        <v>1553159.0</v>
      </c>
      <c r="F333" s="13">
        <v>0.36</v>
      </c>
      <c r="G333" s="29">
        <v>1789.0</v>
      </c>
      <c r="H333" s="29">
        <v>773.0</v>
      </c>
      <c r="I333" s="10">
        <v>97.57</v>
      </c>
      <c r="J333" s="11">
        <v>1.94</v>
      </c>
      <c r="K333" s="8">
        <v>1560959.0</v>
      </c>
      <c r="L333" s="29">
        <v>77.0</v>
      </c>
      <c r="M333" s="13">
        <v>0.89</v>
      </c>
      <c r="N333" s="10">
        <v>11.0</v>
      </c>
      <c r="O333" s="29">
        <v>1679.0</v>
      </c>
      <c r="P333" s="8" t="s">
        <v>33</v>
      </c>
      <c r="Q333" s="29">
        <v>116.0</v>
      </c>
      <c r="R333" s="8">
        <v>69.0</v>
      </c>
      <c r="S333" s="11">
        <v>1.07</v>
      </c>
      <c r="T333" s="8">
        <v>20.0</v>
      </c>
      <c r="U333" s="8" t="s">
        <v>761</v>
      </c>
      <c r="V333" s="2" t="s">
        <v>555</v>
      </c>
      <c r="W333" s="2" t="s">
        <v>555</v>
      </c>
    </row>
    <row r="334">
      <c r="A334" s="2" t="s">
        <v>920</v>
      </c>
      <c r="B334" s="2" t="s">
        <v>921</v>
      </c>
      <c r="C334" s="2" t="s">
        <v>373</v>
      </c>
      <c r="D334" s="2" t="s">
        <v>755</v>
      </c>
      <c r="E334" s="29">
        <v>1972585.0</v>
      </c>
      <c r="F334" s="13">
        <v>0.375</v>
      </c>
      <c r="G334" s="29">
        <v>2220.0</v>
      </c>
      <c r="H334" s="29">
        <v>772.0</v>
      </c>
      <c r="I334" s="10">
        <v>99.51</v>
      </c>
      <c r="J334" s="11">
        <v>0.0</v>
      </c>
      <c r="K334" s="8">
        <v>1982298.0</v>
      </c>
      <c r="L334" s="29">
        <v>88.5</v>
      </c>
      <c r="M334" s="13">
        <v>0.869</v>
      </c>
      <c r="N334" s="10">
        <v>13.1</v>
      </c>
      <c r="O334" s="29">
        <v>2010.0</v>
      </c>
      <c r="P334" s="8" t="s">
        <v>33</v>
      </c>
      <c r="Q334" s="29">
        <v>262.0</v>
      </c>
      <c r="R334" s="8">
        <v>141.0</v>
      </c>
      <c r="S334" s="11">
        <v>1.1</v>
      </c>
      <c r="T334" s="8">
        <v>14.0</v>
      </c>
      <c r="U334" s="8" t="s">
        <v>761</v>
      </c>
      <c r="V334" s="2" t="s">
        <v>555</v>
      </c>
      <c r="W334" s="2" t="s">
        <v>555</v>
      </c>
    </row>
    <row r="335">
      <c r="A335" s="2" t="s">
        <v>922</v>
      </c>
      <c r="B335" s="2" t="s">
        <v>923</v>
      </c>
      <c r="C335" s="2" t="s">
        <v>373</v>
      </c>
      <c r="D335" s="2" t="s">
        <v>755</v>
      </c>
      <c r="E335" s="29">
        <v>757834.0</v>
      </c>
      <c r="F335" s="13">
        <v>0.326</v>
      </c>
      <c r="G335" s="29">
        <v>944.0</v>
      </c>
      <c r="H335" s="29">
        <v>747.0</v>
      </c>
      <c r="I335" s="10">
        <v>57.28</v>
      </c>
      <c r="J335" s="11">
        <v>0.0</v>
      </c>
      <c r="K335" s="8">
        <v>1323034.0</v>
      </c>
      <c r="L335" s="24" t="s">
        <v>33</v>
      </c>
      <c r="M335" s="13">
        <v>0.931</v>
      </c>
      <c r="N335" s="33" t="s">
        <v>33</v>
      </c>
      <c r="O335" s="29">
        <v>902.0</v>
      </c>
      <c r="P335" s="8" t="s">
        <v>33</v>
      </c>
      <c r="Q335" s="29">
        <v>21.0</v>
      </c>
      <c r="R335" s="2" t="s">
        <v>33</v>
      </c>
      <c r="S335" s="25" t="s">
        <v>33</v>
      </c>
      <c r="T335" s="8" t="s">
        <v>33</v>
      </c>
      <c r="U335" s="8" t="s">
        <v>761</v>
      </c>
      <c r="V335" s="2" t="s">
        <v>555</v>
      </c>
      <c r="W335" s="2" t="s">
        <v>555</v>
      </c>
    </row>
    <row r="336">
      <c r="A336" s="2" t="s">
        <v>924</v>
      </c>
      <c r="B336" s="2" t="s">
        <v>925</v>
      </c>
      <c r="C336" s="2" t="s">
        <v>373</v>
      </c>
      <c r="D336" s="2" t="s">
        <v>755</v>
      </c>
      <c r="E336" s="29">
        <v>839885.0</v>
      </c>
      <c r="F336" s="13">
        <v>0.336</v>
      </c>
      <c r="G336" s="29">
        <v>1037.0</v>
      </c>
      <c r="H336" s="29">
        <v>758.0</v>
      </c>
      <c r="I336" s="10">
        <v>59.55</v>
      </c>
      <c r="J336" s="11">
        <v>0.0</v>
      </c>
      <c r="K336" s="8">
        <v>1410386.0</v>
      </c>
      <c r="L336" s="24" t="s">
        <v>33</v>
      </c>
      <c r="M336" s="13">
        <v>0.936</v>
      </c>
      <c r="N336" s="33" t="s">
        <v>33</v>
      </c>
      <c r="O336" s="29">
        <v>1004.0</v>
      </c>
      <c r="P336" s="8" t="s">
        <v>33</v>
      </c>
      <c r="Q336" s="29">
        <v>33.0</v>
      </c>
      <c r="R336" s="2" t="s">
        <v>33</v>
      </c>
      <c r="S336" s="25" t="s">
        <v>33</v>
      </c>
      <c r="T336" s="8" t="s">
        <v>33</v>
      </c>
      <c r="U336" s="8" t="s">
        <v>761</v>
      </c>
      <c r="V336" s="2" t="s">
        <v>555</v>
      </c>
      <c r="W336" s="2" t="s">
        <v>555</v>
      </c>
    </row>
    <row r="337">
      <c r="A337" s="2" t="s">
        <v>926</v>
      </c>
      <c r="B337" s="2" t="s">
        <v>927</v>
      </c>
      <c r="C337" s="2" t="s">
        <v>373</v>
      </c>
      <c r="D337" s="2" t="s">
        <v>755</v>
      </c>
      <c r="E337" s="29">
        <v>792549.0</v>
      </c>
      <c r="F337" s="13">
        <v>0.339</v>
      </c>
      <c r="G337" s="29">
        <v>963.0</v>
      </c>
      <c r="H337" s="29">
        <v>770.0</v>
      </c>
      <c r="I337" s="10">
        <v>62.94</v>
      </c>
      <c r="J337" s="11">
        <v>0.0</v>
      </c>
      <c r="K337" s="8">
        <v>1259214.0</v>
      </c>
      <c r="L337" s="24" t="s">
        <v>33</v>
      </c>
      <c r="M337" s="13">
        <v>0.936</v>
      </c>
      <c r="N337" s="33" t="s">
        <v>33</v>
      </c>
      <c r="O337" s="29">
        <v>938.0</v>
      </c>
      <c r="P337" s="8" t="s">
        <v>33</v>
      </c>
      <c r="Q337" s="29">
        <v>32.0</v>
      </c>
      <c r="R337" s="2" t="s">
        <v>33</v>
      </c>
      <c r="S337" s="25" t="s">
        <v>33</v>
      </c>
      <c r="T337" s="8" t="s">
        <v>33</v>
      </c>
      <c r="U337" s="8" t="s">
        <v>761</v>
      </c>
      <c r="V337" s="2" t="s">
        <v>555</v>
      </c>
      <c r="W337" s="2" t="s">
        <v>555</v>
      </c>
    </row>
    <row r="338">
      <c r="A338" s="2" t="s">
        <v>928</v>
      </c>
      <c r="B338" s="2" t="s">
        <v>929</v>
      </c>
      <c r="C338" s="2" t="s">
        <v>373</v>
      </c>
      <c r="D338" s="2" t="s">
        <v>755</v>
      </c>
      <c r="E338" s="29">
        <v>948518.0</v>
      </c>
      <c r="F338" s="13">
        <v>0.335</v>
      </c>
      <c r="G338" s="29">
        <v>1129.0</v>
      </c>
      <c r="H338" s="29">
        <v>788.0</v>
      </c>
      <c r="I338" s="10">
        <v>78.64</v>
      </c>
      <c r="J338" s="11">
        <v>0.0</v>
      </c>
      <c r="K338" s="8">
        <v>1206152.0</v>
      </c>
      <c r="L338" s="29">
        <v>44.0</v>
      </c>
      <c r="M338" s="13">
        <v>0.938</v>
      </c>
      <c r="N338" s="10">
        <v>6.2</v>
      </c>
      <c r="O338" s="29">
        <v>1079.0</v>
      </c>
      <c r="P338" s="8" t="s">
        <v>33</v>
      </c>
      <c r="Q338" s="29">
        <v>27.0</v>
      </c>
      <c r="R338" s="8">
        <v>39.0</v>
      </c>
      <c r="S338" s="11">
        <v>1.05</v>
      </c>
      <c r="T338" s="8" t="s">
        <v>33</v>
      </c>
      <c r="U338" s="8" t="s">
        <v>761</v>
      </c>
      <c r="V338" s="2" t="s">
        <v>555</v>
      </c>
      <c r="W338" s="2" t="s">
        <v>555</v>
      </c>
    </row>
    <row r="339">
      <c r="A339" s="2" t="s">
        <v>930</v>
      </c>
      <c r="B339" s="2" t="s">
        <v>931</v>
      </c>
      <c r="C339" s="2" t="s">
        <v>373</v>
      </c>
      <c r="D339" s="2" t="s">
        <v>755</v>
      </c>
      <c r="E339" s="29">
        <v>690691.0</v>
      </c>
      <c r="F339" s="13">
        <v>0.351</v>
      </c>
      <c r="G339" s="29">
        <v>864.0</v>
      </c>
      <c r="H339" s="29">
        <v>743.0</v>
      </c>
      <c r="I339" s="10">
        <v>62.73</v>
      </c>
      <c r="J339" s="11">
        <v>0.07</v>
      </c>
      <c r="K339" s="8">
        <v>1100283.0</v>
      </c>
      <c r="L339" s="24" t="s">
        <v>33</v>
      </c>
      <c r="M339" s="13">
        <v>0.929</v>
      </c>
      <c r="N339" s="33" t="s">
        <v>33</v>
      </c>
      <c r="O339" s="29">
        <v>842.0</v>
      </c>
      <c r="P339" s="8" t="s">
        <v>33</v>
      </c>
      <c r="Q339" s="29">
        <v>32.0</v>
      </c>
      <c r="R339" s="2" t="s">
        <v>33</v>
      </c>
      <c r="S339" s="25" t="s">
        <v>33</v>
      </c>
      <c r="T339" s="8" t="s">
        <v>33</v>
      </c>
      <c r="U339" s="8" t="s">
        <v>761</v>
      </c>
      <c r="V339" s="2" t="s">
        <v>555</v>
      </c>
      <c r="W339" s="2" t="s">
        <v>555</v>
      </c>
    </row>
    <row r="340">
      <c r="A340" s="2" t="s">
        <v>932</v>
      </c>
      <c r="B340" s="2" t="s">
        <v>933</v>
      </c>
      <c r="C340" s="2" t="s">
        <v>373</v>
      </c>
      <c r="D340" s="2" t="s">
        <v>755</v>
      </c>
      <c r="E340" s="29">
        <v>826747.0</v>
      </c>
      <c r="F340" s="13">
        <v>0.333</v>
      </c>
      <c r="G340" s="29">
        <v>1024.0</v>
      </c>
      <c r="H340" s="29">
        <v>756.0</v>
      </c>
      <c r="I340" s="10">
        <v>69.74</v>
      </c>
      <c r="J340" s="11">
        <v>0.0</v>
      </c>
      <c r="K340" s="8">
        <v>1185470.0</v>
      </c>
      <c r="L340" s="24" t="s">
        <v>33</v>
      </c>
      <c r="M340" s="13">
        <v>0.936</v>
      </c>
      <c r="N340" s="33" t="s">
        <v>33</v>
      </c>
      <c r="O340" s="29">
        <v>990.0</v>
      </c>
      <c r="P340" s="8" t="s">
        <v>33</v>
      </c>
      <c r="Q340" s="29">
        <v>15.0</v>
      </c>
      <c r="R340" s="2" t="s">
        <v>33</v>
      </c>
      <c r="S340" s="25" t="s">
        <v>33</v>
      </c>
      <c r="T340" s="8" t="s">
        <v>33</v>
      </c>
      <c r="U340" s="8" t="s">
        <v>761</v>
      </c>
      <c r="V340" s="2" t="s">
        <v>555</v>
      </c>
      <c r="W340" s="2" t="s">
        <v>555</v>
      </c>
    </row>
    <row r="341">
      <c r="A341" s="2" t="s">
        <v>934</v>
      </c>
      <c r="B341" s="2" t="s">
        <v>935</v>
      </c>
      <c r="C341" s="2" t="s">
        <v>373</v>
      </c>
      <c r="D341" s="2" t="s">
        <v>755</v>
      </c>
      <c r="E341" s="29">
        <v>910982.0</v>
      </c>
      <c r="F341" s="13">
        <v>0.355</v>
      </c>
      <c r="G341" s="29">
        <v>1071.0</v>
      </c>
      <c r="H341" s="29">
        <v>797.0</v>
      </c>
      <c r="I341" s="10">
        <v>73.38</v>
      </c>
      <c r="J341" s="11">
        <v>0.0</v>
      </c>
      <c r="K341" s="8">
        <v>1241458.0</v>
      </c>
      <c r="L341" s="29">
        <v>46.0</v>
      </c>
      <c r="M341" s="13">
        <v>0.936</v>
      </c>
      <c r="N341" s="10">
        <v>6.4</v>
      </c>
      <c r="O341" s="29">
        <v>1037.0</v>
      </c>
      <c r="P341" s="8" t="s">
        <v>33</v>
      </c>
      <c r="Q341" s="29">
        <v>21.0</v>
      </c>
      <c r="R341" s="8">
        <v>23.0</v>
      </c>
      <c r="S341" s="11">
        <v>1.03</v>
      </c>
      <c r="T341" s="8" t="s">
        <v>33</v>
      </c>
      <c r="U341" s="8" t="s">
        <v>761</v>
      </c>
      <c r="V341" s="2" t="s">
        <v>555</v>
      </c>
      <c r="W341" s="2" t="s">
        <v>555</v>
      </c>
    </row>
    <row r="342">
      <c r="A342" s="2" t="s">
        <v>936</v>
      </c>
      <c r="B342" s="2" t="s">
        <v>937</v>
      </c>
      <c r="C342" s="2" t="s">
        <v>373</v>
      </c>
      <c r="D342" s="2" t="s">
        <v>755</v>
      </c>
      <c r="E342" s="29">
        <v>913814.0</v>
      </c>
      <c r="F342" s="13">
        <v>0.334</v>
      </c>
      <c r="G342" s="29">
        <v>1108.0</v>
      </c>
      <c r="H342" s="29">
        <v>774.0</v>
      </c>
      <c r="I342" s="10">
        <v>77.99</v>
      </c>
      <c r="J342" s="11">
        <v>0.0</v>
      </c>
      <c r="K342" s="8">
        <v>1171707.0</v>
      </c>
      <c r="L342" s="29">
        <v>44.0</v>
      </c>
      <c r="M342" s="13">
        <v>0.939</v>
      </c>
      <c r="N342" s="10">
        <v>6.1</v>
      </c>
      <c r="O342" s="29">
        <v>1067.0</v>
      </c>
      <c r="P342" s="8" t="s">
        <v>33</v>
      </c>
      <c r="Q342" s="29">
        <v>26.0</v>
      </c>
      <c r="R342" s="8">
        <v>30.0</v>
      </c>
      <c r="S342" s="11">
        <v>1.04</v>
      </c>
      <c r="T342" s="8" t="s">
        <v>33</v>
      </c>
      <c r="U342" s="8" t="s">
        <v>761</v>
      </c>
      <c r="V342" s="2" t="s">
        <v>555</v>
      </c>
      <c r="W342" s="2" t="s">
        <v>555</v>
      </c>
    </row>
    <row r="343">
      <c r="A343" s="2" t="s">
        <v>938</v>
      </c>
      <c r="B343" s="2" t="s">
        <v>939</v>
      </c>
      <c r="C343" s="2" t="s">
        <v>373</v>
      </c>
      <c r="D343" s="2" t="s">
        <v>755</v>
      </c>
      <c r="E343" s="29">
        <v>1096062.0</v>
      </c>
      <c r="F343" s="13">
        <v>0.333</v>
      </c>
      <c r="G343" s="29">
        <v>1325.0</v>
      </c>
      <c r="H343" s="29">
        <v>777.0</v>
      </c>
      <c r="I343" s="10">
        <v>83.66</v>
      </c>
      <c r="J343" s="11">
        <v>0.0</v>
      </c>
      <c r="K343" s="8">
        <v>1310139.0</v>
      </c>
      <c r="L343" s="29">
        <v>46.0</v>
      </c>
      <c r="M343" s="13">
        <v>0.94</v>
      </c>
      <c r="N343" s="10">
        <v>6.0</v>
      </c>
      <c r="O343" s="29">
        <v>1282.0</v>
      </c>
      <c r="P343" s="8" t="s">
        <v>33</v>
      </c>
      <c r="Q343" s="29">
        <v>50.0</v>
      </c>
      <c r="R343" s="8">
        <v>33.0</v>
      </c>
      <c r="S343" s="11">
        <v>1.03</v>
      </c>
      <c r="T343" s="8" t="s">
        <v>33</v>
      </c>
      <c r="U343" s="8" t="s">
        <v>761</v>
      </c>
      <c r="V343" s="2" t="s">
        <v>555</v>
      </c>
      <c r="W343" s="2" t="s">
        <v>555</v>
      </c>
    </row>
    <row r="344">
      <c r="A344" s="2" t="s">
        <v>940</v>
      </c>
      <c r="B344" s="2" t="s">
        <v>941</v>
      </c>
      <c r="C344" s="2" t="s">
        <v>373</v>
      </c>
      <c r="D344" s="2" t="s">
        <v>755</v>
      </c>
      <c r="E344" s="29">
        <v>780896.0</v>
      </c>
      <c r="F344" s="13">
        <v>0.347</v>
      </c>
      <c r="G344" s="29">
        <v>927.0</v>
      </c>
      <c r="H344" s="29">
        <v>784.0</v>
      </c>
      <c r="I344" s="10">
        <v>50.0</v>
      </c>
      <c r="J344" s="11">
        <v>0.0</v>
      </c>
      <c r="K344" s="8">
        <v>1561792.0</v>
      </c>
      <c r="L344" s="24" t="s">
        <v>33</v>
      </c>
      <c r="M344" s="13">
        <v>0.931</v>
      </c>
      <c r="N344" s="33" t="s">
        <v>33</v>
      </c>
      <c r="O344" s="29">
        <v>907.0</v>
      </c>
      <c r="P344" s="8" t="s">
        <v>33</v>
      </c>
      <c r="Q344" s="29">
        <v>81.0</v>
      </c>
      <c r="R344" s="2" t="s">
        <v>33</v>
      </c>
      <c r="S344" s="25" t="s">
        <v>33</v>
      </c>
      <c r="T344" s="8" t="s">
        <v>33</v>
      </c>
      <c r="U344" s="8" t="s">
        <v>761</v>
      </c>
      <c r="V344" s="2" t="s">
        <v>555</v>
      </c>
      <c r="W344" s="2" t="s">
        <v>555</v>
      </c>
    </row>
    <row r="345">
      <c r="A345" s="2" t="s">
        <v>942</v>
      </c>
      <c r="B345" s="2" t="s">
        <v>943</v>
      </c>
      <c r="C345" s="2" t="s">
        <v>373</v>
      </c>
      <c r="D345" s="2" t="s">
        <v>755</v>
      </c>
      <c r="E345" s="29">
        <v>732870.0</v>
      </c>
      <c r="F345" s="13">
        <v>0.354</v>
      </c>
      <c r="G345" s="29">
        <v>890.0</v>
      </c>
      <c r="H345" s="29">
        <v>769.0</v>
      </c>
      <c r="I345" s="10">
        <v>74.68</v>
      </c>
      <c r="J345" s="11">
        <v>0.0</v>
      </c>
      <c r="K345" s="8">
        <v>981347.0</v>
      </c>
      <c r="L345" s="29">
        <v>44.0</v>
      </c>
      <c r="M345" s="13">
        <v>0.934</v>
      </c>
      <c r="N345" s="10">
        <v>6.6</v>
      </c>
      <c r="O345" s="29">
        <v>864.0</v>
      </c>
      <c r="P345" s="8" t="s">
        <v>33</v>
      </c>
      <c r="Q345" s="29">
        <v>11.0</v>
      </c>
      <c r="R345" s="8">
        <v>20.0</v>
      </c>
      <c r="S345" s="11">
        <v>1.03</v>
      </c>
      <c r="T345" s="8" t="s">
        <v>33</v>
      </c>
      <c r="U345" s="8" t="s">
        <v>761</v>
      </c>
      <c r="V345" s="2" t="s">
        <v>555</v>
      </c>
      <c r="W345" s="2" t="s">
        <v>555</v>
      </c>
    </row>
    <row r="346">
      <c r="A346" s="2" t="s">
        <v>944</v>
      </c>
      <c r="B346" s="2" t="s">
        <v>945</v>
      </c>
      <c r="C346" s="2" t="s">
        <v>373</v>
      </c>
      <c r="D346" s="2" t="s">
        <v>755</v>
      </c>
      <c r="E346" s="29">
        <v>795921.0</v>
      </c>
      <c r="F346" s="13">
        <v>0.329</v>
      </c>
      <c r="G346" s="29">
        <v>987.0</v>
      </c>
      <c r="H346" s="29">
        <v>754.0</v>
      </c>
      <c r="I346" s="10">
        <v>70.36</v>
      </c>
      <c r="J346" s="11">
        <v>0.0</v>
      </c>
      <c r="K346" s="8">
        <v>1131212.0</v>
      </c>
      <c r="L346" s="29">
        <v>42.5</v>
      </c>
      <c r="M346" s="13">
        <v>0.935</v>
      </c>
      <c r="N346" s="10">
        <v>6.5</v>
      </c>
      <c r="O346" s="29">
        <v>947.0</v>
      </c>
      <c r="P346" s="8" t="s">
        <v>33</v>
      </c>
      <c r="Q346" s="29">
        <v>75.0</v>
      </c>
      <c r="R346" s="8">
        <v>34.0</v>
      </c>
      <c r="S346" s="11">
        <v>1.04</v>
      </c>
      <c r="T346" s="8" t="s">
        <v>33</v>
      </c>
      <c r="U346" s="8" t="s">
        <v>761</v>
      </c>
      <c r="V346" s="2" t="s">
        <v>555</v>
      </c>
      <c r="W346" s="2" t="s">
        <v>555</v>
      </c>
    </row>
    <row r="347">
      <c r="A347" s="2" t="s">
        <v>946</v>
      </c>
      <c r="B347" s="2" t="s">
        <v>947</v>
      </c>
      <c r="C347" s="2" t="s">
        <v>373</v>
      </c>
      <c r="D347" s="2" t="s">
        <v>755</v>
      </c>
      <c r="E347" s="29">
        <v>1645259.0</v>
      </c>
      <c r="F347" s="13">
        <v>0.342</v>
      </c>
      <c r="G347" s="29">
        <v>1910.0</v>
      </c>
      <c r="H347" s="29">
        <v>790.0</v>
      </c>
      <c r="I347" s="10">
        <v>100.0</v>
      </c>
      <c r="J347" s="11">
        <v>0.97</v>
      </c>
      <c r="K347" s="8">
        <v>1629300.0</v>
      </c>
      <c r="L347" s="29">
        <v>60.0</v>
      </c>
      <c r="M347" s="13">
        <v>0.917</v>
      </c>
      <c r="N347" s="10">
        <v>8.3</v>
      </c>
      <c r="O347" s="29">
        <v>1791.0</v>
      </c>
      <c r="P347" s="8" t="s">
        <v>33</v>
      </c>
      <c r="Q347" s="29">
        <v>87.0</v>
      </c>
      <c r="R347" s="8">
        <v>76.0</v>
      </c>
      <c r="S347" s="11">
        <v>1.07</v>
      </c>
      <c r="T347" s="8">
        <v>11.0</v>
      </c>
      <c r="U347" s="8" t="s">
        <v>756</v>
      </c>
      <c r="V347" s="2" t="s">
        <v>353</v>
      </c>
      <c r="W347" s="2" t="s">
        <v>353</v>
      </c>
    </row>
    <row r="348">
      <c r="A348" s="2" t="s">
        <v>948</v>
      </c>
      <c r="B348" s="2" t="s">
        <v>949</v>
      </c>
      <c r="C348" s="2" t="s">
        <v>373</v>
      </c>
      <c r="D348" s="2" t="s">
        <v>755</v>
      </c>
      <c r="E348" s="29">
        <v>1772718.0</v>
      </c>
      <c r="F348" s="13">
        <v>0.325</v>
      </c>
      <c r="G348" s="29">
        <v>2130.0</v>
      </c>
      <c r="H348" s="29">
        <v>740.0</v>
      </c>
      <c r="I348" s="10">
        <v>98.06</v>
      </c>
      <c r="J348" s="11">
        <v>0.0</v>
      </c>
      <c r="K348" s="8">
        <v>1807789.0</v>
      </c>
      <c r="L348" s="29">
        <v>75.0</v>
      </c>
      <c r="M348" s="13">
        <v>0.889</v>
      </c>
      <c r="N348" s="10">
        <v>11.1</v>
      </c>
      <c r="O348" s="29">
        <v>1930.0</v>
      </c>
      <c r="P348" s="8" t="s">
        <v>33</v>
      </c>
      <c r="Q348" s="29">
        <v>95.0</v>
      </c>
      <c r="R348" s="8">
        <v>129.0</v>
      </c>
      <c r="S348" s="11">
        <v>1.1</v>
      </c>
      <c r="T348" s="8">
        <v>83.0</v>
      </c>
      <c r="U348" s="8" t="s">
        <v>756</v>
      </c>
      <c r="V348" s="2" t="s">
        <v>353</v>
      </c>
      <c r="W348" s="2" t="s">
        <v>353</v>
      </c>
    </row>
    <row r="349">
      <c r="A349" s="2" t="s">
        <v>950</v>
      </c>
      <c r="B349" s="2" t="s">
        <v>951</v>
      </c>
      <c r="C349" s="2" t="s">
        <v>373</v>
      </c>
      <c r="D349" s="2" t="s">
        <v>755</v>
      </c>
      <c r="E349" s="29">
        <v>1607695.0</v>
      </c>
      <c r="F349" s="13">
        <v>0.327</v>
      </c>
      <c r="G349" s="29">
        <v>1890.0</v>
      </c>
      <c r="H349" s="29">
        <v>764.0</v>
      </c>
      <c r="I349" s="10">
        <v>100.0</v>
      </c>
      <c r="J349" s="11">
        <v>0.0</v>
      </c>
      <c r="K349" s="8">
        <v>1607695.0</v>
      </c>
      <c r="L349" s="29">
        <v>75.0</v>
      </c>
      <c r="M349" s="13">
        <v>0.898</v>
      </c>
      <c r="N349" s="10">
        <v>10.2</v>
      </c>
      <c r="O349" s="29">
        <v>1782.0</v>
      </c>
      <c r="P349" s="8" t="s">
        <v>33</v>
      </c>
      <c r="Q349" s="29">
        <v>73.0</v>
      </c>
      <c r="R349" s="8">
        <v>64.0</v>
      </c>
      <c r="S349" s="11">
        <v>1.06</v>
      </c>
      <c r="T349" s="8" t="s">
        <v>33</v>
      </c>
      <c r="U349" s="8" t="s">
        <v>756</v>
      </c>
      <c r="V349" s="2" t="s">
        <v>353</v>
      </c>
      <c r="W349" s="2" t="s">
        <v>353</v>
      </c>
    </row>
    <row r="350">
      <c r="A350" s="2" t="s">
        <v>952</v>
      </c>
      <c r="B350" s="2" t="s">
        <v>953</v>
      </c>
      <c r="C350" s="2" t="s">
        <v>373</v>
      </c>
      <c r="D350" s="2" t="s">
        <v>755</v>
      </c>
      <c r="E350" s="29">
        <v>1855559.0</v>
      </c>
      <c r="F350" s="13">
        <v>0.325</v>
      </c>
      <c r="G350" s="29">
        <v>2508.0</v>
      </c>
      <c r="H350" s="29">
        <v>656.0</v>
      </c>
      <c r="I350" s="10">
        <v>99.03</v>
      </c>
      <c r="J350" s="11">
        <v>5.83</v>
      </c>
      <c r="K350" s="8">
        <v>1764496.0</v>
      </c>
      <c r="L350" s="29">
        <v>61.0</v>
      </c>
      <c r="M350" s="13">
        <v>0.886</v>
      </c>
      <c r="N350" s="10">
        <v>11.4</v>
      </c>
      <c r="O350" s="29">
        <v>1961.0</v>
      </c>
      <c r="P350" s="8" t="s">
        <v>33</v>
      </c>
      <c r="Q350" s="29">
        <v>132.0</v>
      </c>
      <c r="R350" s="8">
        <v>345.0</v>
      </c>
      <c r="S350" s="11">
        <v>1.28</v>
      </c>
      <c r="T350" s="8" t="s">
        <v>33</v>
      </c>
      <c r="U350" s="8" t="s">
        <v>756</v>
      </c>
      <c r="V350" s="2" t="s">
        <v>353</v>
      </c>
      <c r="W350" s="2" t="s">
        <v>353</v>
      </c>
    </row>
    <row r="351">
      <c r="A351" s="2" t="s">
        <v>954</v>
      </c>
      <c r="B351" s="2" t="s">
        <v>955</v>
      </c>
      <c r="C351" s="2" t="s">
        <v>373</v>
      </c>
      <c r="D351" s="2" t="s">
        <v>755</v>
      </c>
      <c r="E351" s="29">
        <v>1572957.0</v>
      </c>
      <c r="F351" s="13">
        <v>0.338</v>
      </c>
      <c r="G351" s="29">
        <v>2051.0</v>
      </c>
      <c r="H351" s="29">
        <v>685.0</v>
      </c>
      <c r="I351" s="10">
        <v>92.39</v>
      </c>
      <c r="J351" s="11">
        <v>1.94</v>
      </c>
      <c r="K351" s="8">
        <v>1669490.0</v>
      </c>
      <c r="L351" s="29">
        <v>58.0</v>
      </c>
      <c r="M351" s="13">
        <v>0.894</v>
      </c>
      <c r="N351" s="10">
        <v>10.6</v>
      </c>
      <c r="O351" s="29">
        <v>1834.0</v>
      </c>
      <c r="P351" s="8" t="s">
        <v>33</v>
      </c>
      <c r="Q351" s="29">
        <v>219.0</v>
      </c>
      <c r="R351" s="8">
        <v>168.0</v>
      </c>
      <c r="S351" s="11">
        <v>1.12</v>
      </c>
      <c r="T351" s="8" t="s">
        <v>33</v>
      </c>
      <c r="U351" s="8" t="s">
        <v>756</v>
      </c>
      <c r="V351" s="2" t="s">
        <v>353</v>
      </c>
      <c r="W351" s="2" t="s">
        <v>353</v>
      </c>
    </row>
    <row r="352">
      <c r="A352" s="2" t="s">
        <v>956</v>
      </c>
      <c r="B352" s="2" t="s">
        <v>957</v>
      </c>
      <c r="C352" s="2" t="s">
        <v>373</v>
      </c>
      <c r="D352" s="2" t="s">
        <v>755</v>
      </c>
      <c r="E352" s="29">
        <v>1639964.0</v>
      </c>
      <c r="F352" s="13">
        <v>0.342</v>
      </c>
      <c r="G352" s="29">
        <v>1982.0</v>
      </c>
      <c r="H352" s="29">
        <v>743.0</v>
      </c>
      <c r="I352" s="10">
        <v>94.66</v>
      </c>
      <c r="J352" s="11">
        <v>0.0</v>
      </c>
      <c r="K352" s="8">
        <v>1732478.0</v>
      </c>
      <c r="L352" s="29">
        <v>67.0</v>
      </c>
      <c r="M352" s="13">
        <v>0.898</v>
      </c>
      <c r="N352" s="10">
        <v>10.2</v>
      </c>
      <c r="O352" s="29">
        <v>1832.0</v>
      </c>
      <c r="P352" s="8" t="s">
        <v>33</v>
      </c>
      <c r="Q352" s="29">
        <v>1.0</v>
      </c>
      <c r="R352" s="8">
        <v>111.0</v>
      </c>
      <c r="S352" s="11">
        <v>1.08</v>
      </c>
      <c r="T352" s="8">
        <v>69.0</v>
      </c>
      <c r="U352" s="8" t="s">
        <v>756</v>
      </c>
      <c r="V352" s="2" t="s">
        <v>353</v>
      </c>
      <c r="W352" s="2" t="s">
        <v>353</v>
      </c>
    </row>
    <row r="353">
      <c r="A353" s="2" t="s">
        <v>958</v>
      </c>
      <c r="B353" s="2" t="s">
        <v>959</v>
      </c>
      <c r="C353" s="2" t="s">
        <v>373</v>
      </c>
      <c r="D353" s="2" t="s">
        <v>755</v>
      </c>
      <c r="E353" s="29">
        <v>1690905.0</v>
      </c>
      <c r="F353" s="13">
        <v>0.336</v>
      </c>
      <c r="G353" s="29">
        <v>2069.0</v>
      </c>
      <c r="H353" s="29">
        <v>734.0</v>
      </c>
      <c r="I353" s="10">
        <v>97.09</v>
      </c>
      <c r="J353" s="11">
        <v>0.0</v>
      </c>
      <c r="K353" s="8">
        <v>1741585.0</v>
      </c>
      <c r="L353" s="29">
        <v>69.0</v>
      </c>
      <c r="M353" s="13">
        <v>0.898</v>
      </c>
      <c r="N353" s="10">
        <v>10.2</v>
      </c>
      <c r="O353" s="29">
        <v>1924.0</v>
      </c>
      <c r="P353" s="8" t="s">
        <v>33</v>
      </c>
      <c r="Q353" s="29">
        <v>1.0</v>
      </c>
      <c r="R353" s="8">
        <v>98.0</v>
      </c>
      <c r="S353" s="11">
        <v>1.08</v>
      </c>
      <c r="T353" s="8">
        <v>33.0</v>
      </c>
      <c r="U353" s="8" t="s">
        <v>756</v>
      </c>
      <c r="V353" s="2" t="s">
        <v>353</v>
      </c>
      <c r="W353" s="2" t="s">
        <v>353</v>
      </c>
    </row>
    <row r="354">
      <c r="A354" s="2" t="s">
        <v>960</v>
      </c>
      <c r="B354" s="2" t="s">
        <v>961</v>
      </c>
      <c r="C354" s="2" t="s">
        <v>373</v>
      </c>
      <c r="D354" s="2" t="s">
        <v>755</v>
      </c>
      <c r="E354" s="29">
        <v>3441569.0</v>
      </c>
      <c r="F354" s="13">
        <v>0.337</v>
      </c>
      <c r="G354" s="29">
        <v>4233.0</v>
      </c>
      <c r="H354" s="29">
        <v>731.0</v>
      </c>
      <c r="I354" s="10">
        <v>100.0</v>
      </c>
      <c r="J354" s="11">
        <v>100.0</v>
      </c>
      <c r="K354" s="8">
        <v>0.0</v>
      </c>
      <c r="L354" s="24" t="s">
        <v>33</v>
      </c>
      <c r="M354" s="13">
        <v>0.899</v>
      </c>
      <c r="N354" s="33" t="s">
        <v>33</v>
      </c>
      <c r="O354" s="29">
        <v>2356.0</v>
      </c>
      <c r="P354" s="8" t="s">
        <v>33</v>
      </c>
      <c r="Q354" s="29">
        <v>73.0</v>
      </c>
      <c r="R354" s="2" t="s">
        <v>33</v>
      </c>
      <c r="S354" s="25" t="s">
        <v>33</v>
      </c>
      <c r="T354" s="8" t="s">
        <v>33</v>
      </c>
      <c r="U354" s="8" t="s">
        <v>756</v>
      </c>
      <c r="V354" s="2" t="s">
        <v>353</v>
      </c>
      <c r="W354" s="2" t="s">
        <v>353</v>
      </c>
    </row>
    <row r="355">
      <c r="A355" s="2" t="s">
        <v>962</v>
      </c>
      <c r="B355" s="2" t="s">
        <v>963</v>
      </c>
      <c r="C355" s="2" t="s">
        <v>373</v>
      </c>
      <c r="D355" s="2" t="s">
        <v>755</v>
      </c>
      <c r="E355" s="29">
        <v>1650825.0</v>
      </c>
      <c r="F355" s="13">
        <v>0.342</v>
      </c>
      <c r="G355" s="29">
        <v>1969.0</v>
      </c>
      <c r="H355" s="29">
        <v>756.0</v>
      </c>
      <c r="I355" s="10">
        <v>96.12</v>
      </c>
      <c r="J355" s="11">
        <v>0.0</v>
      </c>
      <c r="K355" s="8">
        <v>1717463.0</v>
      </c>
      <c r="L355" s="29">
        <v>64.0</v>
      </c>
      <c r="M355" s="13">
        <v>0.901</v>
      </c>
      <c r="N355" s="10">
        <v>9.9</v>
      </c>
      <c r="O355" s="29">
        <v>1838.0</v>
      </c>
      <c r="P355" s="8" t="s">
        <v>33</v>
      </c>
      <c r="Q355" s="29">
        <v>2.0</v>
      </c>
      <c r="R355" s="8">
        <v>90.0</v>
      </c>
      <c r="S355" s="11">
        <v>1.07</v>
      </c>
      <c r="T355" s="8">
        <v>59.0</v>
      </c>
      <c r="U355" s="8" t="s">
        <v>756</v>
      </c>
      <c r="V355" s="2" t="s">
        <v>353</v>
      </c>
      <c r="W355" s="2" t="s">
        <v>353</v>
      </c>
    </row>
    <row r="356">
      <c r="A356" s="2" t="s">
        <v>964</v>
      </c>
      <c r="B356" s="2" t="s">
        <v>965</v>
      </c>
      <c r="C356" s="2" t="s">
        <v>373</v>
      </c>
      <c r="D356" s="2" t="s">
        <v>755</v>
      </c>
      <c r="E356" s="29">
        <v>1043508.0</v>
      </c>
      <c r="F356" s="13">
        <v>0.334</v>
      </c>
      <c r="G356" s="29">
        <v>1297.0</v>
      </c>
      <c r="H356" s="29">
        <v>725.0</v>
      </c>
      <c r="I356" s="10">
        <v>77.99</v>
      </c>
      <c r="J356" s="11">
        <v>0.0</v>
      </c>
      <c r="K356" s="8">
        <v>1338002.0</v>
      </c>
      <c r="L356" s="29">
        <v>64.0</v>
      </c>
      <c r="M356" s="13">
        <v>0.902</v>
      </c>
      <c r="N356" s="10">
        <v>9.8</v>
      </c>
      <c r="O356" s="29">
        <v>1213.0</v>
      </c>
      <c r="P356" s="8" t="s">
        <v>33</v>
      </c>
      <c r="Q356" s="29">
        <v>43.0</v>
      </c>
      <c r="R356" s="8">
        <v>68.0</v>
      </c>
      <c r="S356" s="11">
        <v>1.07</v>
      </c>
      <c r="T356" s="8" t="s">
        <v>33</v>
      </c>
      <c r="U356" s="8" t="s">
        <v>756</v>
      </c>
      <c r="V356" s="2" t="s">
        <v>353</v>
      </c>
      <c r="W356" s="2" t="s">
        <v>353</v>
      </c>
    </row>
    <row r="357">
      <c r="A357" s="2" t="s">
        <v>966</v>
      </c>
      <c r="B357" s="2" t="s">
        <v>967</v>
      </c>
      <c r="C357" s="2" t="s">
        <v>373</v>
      </c>
      <c r="D357" s="2" t="s">
        <v>755</v>
      </c>
      <c r="E357" s="29">
        <v>1296717.0</v>
      </c>
      <c r="F357" s="13">
        <v>0.342</v>
      </c>
      <c r="G357" s="29">
        <v>1709.0</v>
      </c>
      <c r="H357" s="29">
        <v>669.0</v>
      </c>
      <c r="I357" s="10">
        <v>84.47</v>
      </c>
      <c r="J357" s="11">
        <v>0.24</v>
      </c>
      <c r="K357" s="8">
        <v>1531437.0</v>
      </c>
      <c r="L357" s="29">
        <v>69.0</v>
      </c>
      <c r="M357" s="13">
        <v>0.882</v>
      </c>
      <c r="N357" s="10">
        <v>11.8</v>
      </c>
      <c r="O357" s="29">
        <v>1523.0</v>
      </c>
      <c r="P357" s="8" t="s">
        <v>33</v>
      </c>
      <c r="Q357" s="29">
        <v>21.0</v>
      </c>
      <c r="R357" s="8">
        <v>135.0</v>
      </c>
      <c r="S357" s="11">
        <v>1.12</v>
      </c>
      <c r="T357" s="8" t="s">
        <v>33</v>
      </c>
      <c r="U357" s="8" t="s">
        <v>756</v>
      </c>
      <c r="V357" s="2" t="s">
        <v>353</v>
      </c>
      <c r="W357" s="2" t="s">
        <v>353</v>
      </c>
    </row>
    <row r="358">
      <c r="A358" s="2" t="s">
        <v>968</v>
      </c>
      <c r="B358" s="2" t="s">
        <v>969</v>
      </c>
      <c r="C358" s="2" t="s">
        <v>373</v>
      </c>
      <c r="D358" s="2" t="s">
        <v>755</v>
      </c>
      <c r="E358" s="29">
        <v>1415322.0</v>
      </c>
      <c r="F358" s="13">
        <v>0.342</v>
      </c>
      <c r="G358" s="29">
        <v>1845.0</v>
      </c>
      <c r="H358" s="29">
        <v>685.0</v>
      </c>
      <c r="I358" s="10">
        <v>85.11</v>
      </c>
      <c r="J358" s="11">
        <v>2.59</v>
      </c>
      <c r="K358" s="8">
        <v>1619863.0</v>
      </c>
      <c r="L358" s="29">
        <v>56.0</v>
      </c>
      <c r="M358" s="13">
        <v>0.892</v>
      </c>
      <c r="N358" s="10">
        <v>10.8</v>
      </c>
      <c r="O358" s="29">
        <v>1614.0</v>
      </c>
      <c r="P358" s="8" t="s">
        <v>33</v>
      </c>
      <c r="Q358" s="29">
        <v>17.0</v>
      </c>
      <c r="R358" s="8">
        <v>157.0</v>
      </c>
      <c r="S358" s="11">
        <v>1.14</v>
      </c>
      <c r="T358" s="8" t="s">
        <v>33</v>
      </c>
      <c r="U358" s="8" t="s">
        <v>756</v>
      </c>
      <c r="V358" s="2" t="s">
        <v>353</v>
      </c>
      <c r="W358" s="2" t="s">
        <v>353</v>
      </c>
    </row>
    <row r="359">
      <c r="A359" s="2" t="s">
        <v>970</v>
      </c>
      <c r="B359" s="2" t="s">
        <v>971</v>
      </c>
      <c r="C359" s="2" t="s">
        <v>373</v>
      </c>
      <c r="D359" s="2" t="s">
        <v>755</v>
      </c>
      <c r="E359" s="29">
        <v>1081049.0</v>
      </c>
      <c r="F359" s="13">
        <v>0.337</v>
      </c>
      <c r="G359" s="29">
        <v>1397.0</v>
      </c>
      <c r="H359" s="29">
        <v>690.0</v>
      </c>
      <c r="I359" s="10">
        <v>58.25</v>
      </c>
      <c r="J359" s="11">
        <v>1.94</v>
      </c>
      <c r="K359" s="8">
        <v>1819874.0</v>
      </c>
      <c r="L359" s="24" t="s">
        <v>33</v>
      </c>
      <c r="M359" s="13">
        <v>0.891</v>
      </c>
      <c r="N359" s="33" t="s">
        <v>33</v>
      </c>
      <c r="O359" s="29">
        <v>1263.0</v>
      </c>
      <c r="P359" s="8" t="s">
        <v>33</v>
      </c>
      <c r="Q359" s="29">
        <v>78.0</v>
      </c>
      <c r="R359" s="2" t="s">
        <v>33</v>
      </c>
      <c r="S359" s="25" t="s">
        <v>33</v>
      </c>
      <c r="T359" s="8" t="s">
        <v>33</v>
      </c>
      <c r="U359" s="8" t="s">
        <v>756</v>
      </c>
      <c r="V359" s="2" t="s">
        <v>353</v>
      </c>
      <c r="W359" s="2" t="s">
        <v>555</v>
      </c>
    </row>
    <row r="360">
      <c r="A360" s="2" t="s">
        <v>972</v>
      </c>
      <c r="B360" s="2" t="s">
        <v>973</v>
      </c>
      <c r="C360" s="2" t="s">
        <v>373</v>
      </c>
      <c r="D360" s="2" t="s">
        <v>755</v>
      </c>
      <c r="E360" s="29">
        <v>1851930.0</v>
      </c>
      <c r="F360" s="13">
        <v>0.34</v>
      </c>
      <c r="G360" s="29">
        <v>2328.0</v>
      </c>
      <c r="H360" s="29">
        <v>708.0</v>
      </c>
      <c r="I360" s="10">
        <v>100.0</v>
      </c>
      <c r="J360" s="11">
        <v>8.74</v>
      </c>
      <c r="K360" s="8">
        <v>1690071.0</v>
      </c>
      <c r="L360" s="29">
        <v>69.0</v>
      </c>
      <c r="M360" s="13">
        <v>0.89</v>
      </c>
      <c r="N360" s="10">
        <v>11.0</v>
      </c>
      <c r="O360" s="29">
        <v>1966.0</v>
      </c>
      <c r="P360" s="8" t="s">
        <v>33</v>
      </c>
      <c r="Q360" s="29">
        <v>10.0</v>
      </c>
      <c r="R360" s="8">
        <v>241.0</v>
      </c>
      <c r="S360" s="11">
        <v>1.18</v>
      </c>
      <c r="T360" s="8" t="s">
        <v>33</v>
      </c>
      <c r="U360" s="8" t="s">
        <v>756</v>
      </c>
      <c r="V360" s="2" t="s">
        <v>353</v>
      </c>
      <c r="W360" s="2" t="s">
        <v>353</v>
      </c>
    </row>
    <row r="361">
      <c r="A361" s="2" t="s">
        <v>974</v>
      </c>
      <c r="B361" s="2" t="s">
        <v>975</v>
      </c>
      <c r="C361" s="2" t="s">
        <v>373</v>
      </c>
      <c r="D361" s="2" t="s">
        <v>755</v>
      </c>
      <c r="E361" s="29">
        <v>1360636.0</v>
      </c>
      <c r="F361" s="13">
        <v>0.343</v>
      </c>
      <c r="G361" s="29">
        <v>1689.0</v>
      </c>
      <c r="H361" s="29">
        <v>727.0</v>
      </c>
      <c r="I361" s="10">
        <v>86.89</v>
      </c>
      <c r="J361" s="11">
        <v>0.97</v>
      </c>
      <c r="K361" s="8">
        <v>1550740.0</v>
      </c>
      <c r="L361" s="29">
        <v>64.0</v>
      </c>
      <c r="M361" s="13">
        <v>0.902</v>
      </c>
      <c r="N361" s="10">
        <v>9.8</v>
      </c>
      <c r="O361" s="29">
        <v>1525.0</v>
      </c>
      <c r="P361" s="8" t="s">
        <v>33</v>
      </c>
      <c r="Q361" s="29">
        <v>7.0</v>
      </c>
      <c r="R361" s="8">
        <v>101.0</v>
      </c>
      <c r="S361" s="11">
        <v>1.11</v>
      </c>
      <c r="T361" s="8" t="s">
        <v>33</v>
      </c>
      <c r="U361" s="8" t="s">
        <v>756</v>
      </c>
      <c r="V361" s="2" t="s">
        <v>353</v>
      </c>
      <c r="W361" s="2" t="s">
        <v>353</v>
      </c>
    </row>
    <row r="362">
      <c r="A362" s="2" t="s">
        <v>976</v>
      </c>
      <c r="B362" s="2" t="s">
        <v>977</v>
      </c>
      <c r="C362" s="2" t="s">
        <v>373</v>
      </c>
      <c r="D362" s="2" t="s">
        <v>755</v>
      </c>
      <c r="E362" s="29">
        <v>1003945.0</v>
      </c>
      <c r="F362" s="13">
        <v>0.337</v>
      </c>
      <c r="G362" s="29">
        <v>1304.0</v>
      </c>
      <c r="H362" s="29">
        <v>686.0</v>
      </c>
      <c r="I362" s="10">
        <v>62.62</v>
      </c>
      <c r="J362" s="11">
        <v>0.49</v>
      </c>
      <c r="K362" s="8">
        <v>1595378.0</v>
      </c>
      <c r="L362" s="24" t="s">
        <v>33</v>
      </c>
      <c r="M362" s="13">
        <v>0.891</v>
      </c>
      <c r="N362" s="33" t="s">
        <v>33</v>
      </c>
      <c r="O362" s="29">
        <v>1188.0</v>
      </c>
      <c r="P362" s="8" t="s">
        <v>33</v>
      </c>
      <c r="Q362" s="29">
        <v>52.0</v>
      </c>
      <c r="R362" s="2" t="s">
        <v>33</v>
      </c>
      <c r="S362" s="25" t="s">
        <v>33</v>
      </c>
      <c r="T362" s="8" t="s">
        <v>33</v>
      </c>
      <c r="U362" s="8" t="s">
        <v>756</v>
      </c>
      <c r="V362" s="2" t="s">
        <v>353</v>
      </c>
      <c r="W362" s="2" t="s">
        <v>555</v>
      </c>
    </row>
    <row r="363">
      <c r="A363" s="2" t="s">
        <v>978</v>
      </c>
      <c r="B363" s="2" t="s">
        <v>979</v>
      </c>
      <c r="C363" s="2" t="s">
        <v>373</v>
      </c>
      <c r="D363" s="2" t="s">
        <v>755</v>
      </c>
      <c r="E363" s="29">
        <v>1713078.0</v>
      </c>
      <c r="F363" s="13">
        <v>0.338</v>
      </c>
      <c r="G363" s="29">
        <v>2083.0</v>
      </c>
      <c r="H363" s="29">
        <v>735.0</v>
      </c>
      <c r="I363" s="10">
        <v>100.0</v>
      </c>
      <c r="J363" s="11">
        <v>0.97</v>
      </c>
      <c r="K363" s="8">
        <v>1696461.0</v>
      </c>
      <c r="L363" s="29">
        <v>66.0</v>
      </c>
      <c r="M363" s="13">
        <v>0.894</v>
      </c>
      <c r="N363" s="10">
        <v>10.6</v>
      </c>
      <c r="O363" s="29">
        <v>1945.0</v>
      </c>
      <c r="P363" s="8" t="s">
        <v>33</v>
      </c>
      <c r="Q363" s="29">
        <v>169.0</v>
      </c>
      <c r="R363" s="8">
        <v>97.0</v>
      </c>
      <c r="S363" s="11">
        <v>1.07</v>
      </c>
      <c r="T363" s="8">
        <v>24.0</v>
      </c>
      <c r="U363" s="8" t="s">
        <v>756</v>
      </c>
      <c r="V363" s="2" t="s">
        <v>353</v>
      </c>
      <c r="W363" s="2" t="s">
        <v>353</v>
      </c>
    </row>
    <row r="364">
      <c r="A364" s="2" t="s">
        <v>980</v>
      </c>
      <c r="B364" s="2" t="s">
        <v>981</v>
      </c>
      <c r="C364" s="2" t="s">
        <v>373</v>
      </c>
      <c r="D364" s="2" t="s">
        <v>755</v>
      </c>
      <c r="E364" s="29">
        <v>1803090.0</v>
      </c>
      <c r="F364" s="13">
        <v>0.334</v>
      </c>
      <c r="G364" s="29">
        <v>2190.0</v>
      </c>
      <c r="H364" s="29">
        <v>742.0</v>
      </c>
      <c r="I364" s="10">
        <v>100.0</v>
      </c>
      <c r="J364" s="11">
        <v>0.0</v>
      </c>
      <c r="K364" s="8">
        <v>1803090.0</v>
      </c>
      <c r="L364" s="29">
        <v>73.0</v>
      </c>
      <c r="M364" s="13">
        <v>0.902</v>
      </c>
      <c r="N364" s="10">
        <v>9.8</v>
      </c>
      <c r="O364" s="29">
        <v>2014.0</v>
      </c>
      <c r="P364" s="8" t="s">
        <v>33</v>
      </c>
      <c r="Q364" s="29">
        <v>117.0</v>
      </c>
      <c r="R364" s="8">
        <v>114.0</v>
      </c>
      <c r="S364" s="11">
        <v>1.09</v>
      </c>
      <c r="T364" s="8">
        <v>56.0</v>
      </c>
      <c r="U364" s="8" t="s">
        <v>756</v>
      </c>
      <c r="V364" s="2" t="s">
        <v>353</v>
      </c>
      <c r="W364" s="2" t="s">
        <v>353</v>
      </c>
    </row>
    <row r="365">
      <c r="A365" s="2" t="s">
        <v>982</v>
      </c>
      <c r="B365" s="2" t="s">
        <v>983</v>
      </c>
      <c r="C365" s="2" t="s">
        <v>373</v>
      </c>
      <c r="D365" s="2" t="s">
        <v>755</v>
      </c>
      <c r="E365" s="29">
        <v>1270387.0</v>
      </c>
      <c r="F365" s="13">
        <v>0.31</v>
      </c>
      <c r="G365" s="29">
        <v>1663.0</v>
      </c>
      <c r="H365" s="29">
        <v>687.0</v>
      </c>
      <c r="I365" s="10">
        <v>99.51</v>
      </c>
      <c r="J365" s="11">
        <v>0.97</v>
      </c>
      <c r="K365" s="8">
        <v>1264259.0</v>
      </c>
      <c r="L365" s="29">
        <v>55.0</v>
      </c>
      <c r="M365" s="13">
        <v>0.899</v>
      </c>
      <c r="N365" s="10">
        <v>10.1</v>
      </c>
      <c r="O365" s="29">
        <v>1532.0</v>
      </c>
      <c r="P365" s="8" t="s">
        <v>33</v>
      </c>
      <c r="Q365" s="29">
        <v>15.0</v>
      </c>
      <c r="R365" s="8">
        <v>101.0</v>
      </c>
      <c r="S365" s="11">
        <v>1.09</v>
      </c>
      <c r="T365" s="8">
        <v>91.0</v>
      </c>
      <c r="U365" s="8" t="s">
        <v>756</v>
      </c>
      <c r="V365" s="2" t="s">
        <v>353</v>
      </c>
      <c r="W365" s="2" t="s">
        <v>353</v>
      </c>
    </row>
    <row r="366">
      <c r="A366" s="2" t="s">
        <v>984</v>
      </c>
      <c r="B366" s="2" t="s">
        <v>985</v>
      </c>
      <c r="C366" s="2" t="s">
        <v>373</v>
      </c>
      <c r="D366" s="2" t="s">
        <v>755</v>
      </c>
      <c r="E366" s="29">
        <v>740497.0</v>
      </c>
      <c r="F366" s="13">
        <v>0.328</v>
      </c>
      <c r="G366" s="29">
        <v>1013.0</v>
      </c>
      <c r="H366" s="29">
        <v>673.0</v>
      </c>
      <c r="I366" s="10">
        <v>66.42</v>
      </c>
      <c r="J366" s="11">
        <v>0.0</v>
      </c>
      <c r="K366" s="8">
        <v>1114871.0</v>
      </c>
      <c r="L366" s="24" t="s">
        <v>33</v>
      </c>
      <c r="M366" s="13">
        <v>0.921</v>
      </c>
      <c r="N366" s="33" t="s">
        <v>33</v>
      </c>
      <c r="O366" s="29">
        <v>933.0</v>
      </c>
      <c r="P366" s="8" t="s">
        <v>33</v>
      </c>
      <c r="Q366" s="29">
        <v>11.0</v>
      </c>
      <c r="R366" s="2" t="s">
        <v>33</v>
      </c>
      <c r="S366" s="25" t="s">
        <v>33</v>
      </c>
      <c r="T366" s="8" t="s">
        <v>33</v>
      </c>
      <c r="U366" s="8" t="s">
        <v>756</v>
      </c>
      <c r="V366" s="2" t="s">
        <v>353</v>
      </c>
      <c r="W366" s="2" t="s">
        <v>555</v>
      </c>
    </row>
    <row r="367">
      <c r="A367" s="2" t="s">
        <v>986</v>
      </c>
      <c r="B367" s="2" t="s">
        <v>987</v>
      </c>
      <c r="C367" s="2" t="s">
        <v>373</v>
      </c>
      <c r="D367" s="2" t="s">
        <v>755</v>
      </c>
      <c r="E367" s="29">
        <v>1040997.0</v>
      </c>
      <c r="F367" s="13">
        <v>0.303</v>
      </c>
      <c r="G367" s="29">
        <v>1321.0</v>
      </c>
      <c r="H367" s="29">
        <v>720.0</v>
      </c>
      <c r="I367" s="10">
        <v>90.29</v>
      </c>
      <c r="J367" s="11">
        <v>0.0</v>
      </c>
      <c r="K367" s="8">
        <v>1152948.0</v>
      </c>
      <c r="L367" s="29">
        <v>56.0</v>
      </c>
      <c r="M367" s="13">
        <v>0.914</v>
      </c>
      <c r="N367" s="10">
        <v>8.6</v>
      </c>
      <c r="O367" s="29">
        <v>1272.0</v>
      </c>
      <c r="P367" s="8" t="s">
        <v>33</v>
      </c>
      <c r="Q367" s="29">
        <v>4.0</v>
      </c>
      <c r="R367" s="8">
        <v>35.0</v>
      </c>
      <c r="S367" s="11">
        <v>1.04</v>
      </c>
      <c r="T367" s="8" t="s">
        <v>33</v>
      </c>
      <c r="U367" s="8" t="s">
        <v>756</v>
      </c>
      <c r="V367" s="2" t="s">
        <v>353</v>
      </c>
      <c r="W367" s="2" t="s">
        <v>353</v>
      </c>
    </row>
    <row r="368">
      <c r="A368" s="2" t="s">
        <v>988</v>
      </c>
      <c r="B368" s="2" t="s">
        <v>989</v>
      </c>
      <c r="C368" s="2" t="s">
        <v>373</v>
      </c>
      <c r="D368" s="2" t="s">
        <v>755</v>
      </c>
      <c r="E368" s="29">
        <v>1221161.0</v>
      </c>
      <c r="F368" s="13">
        <v>0.328</v>
      </c>
      <c r="G368" s="29">
        <v>1501.0</v>
      </c>
      <c r="H368" s="29">
        <v>740.0</v>
      </c>
      <c r="I368" s="10">
        <v>94.17</v>
      </c>
      <c r="J368" s="11">
        <v>0.0</v>
      </c>
      <c r="K368" s="8">
        <v>1296762.0</v>
      </c>
      <c r="L368" s="29">
        <v>58.0</v>
      </c>
      <c r="M368" s="13">
        <v>0.91</v>
      </c>
      <c r="N368" s="10">
        <v>9.0</v>
      </c>
      <c r="O368" s="29">
        <v>1443.0</v>
      </c>
      <c r="P368" s="8" t="s">
        <v>33</v>
      </c>
      <c r="Q368" s="29">
        <v>35.0</v>
      </c>
      <c r="R368" s="8">
        <v>48.0</v>
      </c>
      <c r="S368" s="11">
        <v>1.04</v>
      </c>
      <c r="T368" s="8" t="s">
        <v>33</v>
      </c>
      <c r="U368" s="8" t="s">
        <v>756</v>
      </c>
      <c r="V368" s="2" t="s">
        <v>353</v>
      </c>
      <c r="W368" s="2" t="s">
        <v>353</v>
      </c>
    </row>
    <row r="369">
      <c r="A369" s="2" t="s">
        <v>990</v>
      </c>
      <c r="B369" s="2" t="s">
        <v>991</v>
      </c>
      <c r="C369" s="2" t="s">
        <v>373</v>
      </c>
      <c r="D369" s="2" t="s">
        <v>755</v>
      </c>
      <c r="E369" s="29">
        <v>1383621.0</v>
      </c>
      <c r="F369" s="13">
        <v>0.314</v>
      </c>
      <c r="G369" s="29">
        <v>1710.0</v>
      </c>
      <c r="H369" s="29">
        <v>716.0</v>
      </c>
      <c r="I369" s="10">
        <v>100.0</v>
      </c>
      <c r="J369" s="11">
        <v>0.0</v>
      </c>
      <c r="K369" s="8">
        <v>1383621.0</v>
      </c>
      <c r="L369" s="29">
        <v>64.0</v>
      </c>
      <c r="M369" s="13">
        <v>0.885</v>
      </c>
      <c r="N369" s="10">
        <v>11.5</v>
      </c>
      <c r="O369" s="29">
        <v>1618.0</v>
      </c>
      <c r="P369" s="8" t="s">
        <v>33</v>
      </c>
      <c r="Q369" s="29">
        <v>123.0</v>
      </c>
      <c r="R369" s="8">
        <v>56.0</v>
      </c>
      <c r="S369" s="11">
        <v>1.06</v>
      </c>
      <c r="T369" s="8">
        <v>24.0</v>
      </c>
      <c r="U369" s="8" t="s">
        <v>756</v>
      </c>
      <c r="V369" s="2" t="s">
        <v>353</v>
      </c>
      <c r="W369" s="2" t="s">
        <v>353</v>
      </c>
    </row>
    <row r="370">
      <c r="A370" s="2" t="s">
        <v>992</v>
      </c>
      <c r="B370" s="2" t="s">
        <v>993</v>
      </c>
      <c r="C370" s="2" t="s">
        <v>373</v>
      </c>
      <c r="D370" s="2" t="s">
        <v>755</v>
      </c>
      <c r="E370" s="29">
        <v>1925182.0</v>
      </c>
      <c r="F370" s="13">
        <v>0.316</v>
      </c>
      <c r="G370" s="29">
        <v>2249.0</v>
      </c>
      <c r="H370" s="29">
        <v>760.0</v>
      </c>
      <c r="I370" s="10">
        <v>100.0</v>
      </c>
      <c r="J370" s="11">
        <v>0.0</v>
      </c>
      <c r="K370" s="8">
        <v>1925182.0</v>
      </c>
      <c r="L370" s="29">
        <v>73.0</v>
      </c>
      <c r="M370" s="13">
        <v>0.888</v>
      </c>
      <c r="N370" s="10">
        <v>11.2</v>
      </c>
      <c r="O370" s="29">
        <v>2072.0</v>
      </c>
      <c r="P370" s="8" t="s">
        <v>33</v>
      </c>
      <c r="Q370" s="29">
        <v>345.0</v>
      </c>
      <c r="R370" s="8">
        <v>102.0</v>
      </c>
      <c r="S370" s="11">
        <v>1.09</v>
      </c>
      <c r="T370" s="8" t="s">
        <v>33</v>
      </c>
      <c r="U370" s="8" t="s">
        <v>756</v>
      </c>
      <c r="V370" s="2" t="s">
        <v>353</v>
      </c>
      <c r="W370" s="2" t="s">
        <v>353</v>
      </c>
    </row>
    <row r="371">
      <c r="A371" s="2" t="s">
        <v>994</v>
      </c>
      <c r="B371" s="2" t="s">
        <v>995</v>
      </c>
      <c r="C371" s="2" t="s">
        <v>373</v>
      </c>
      <c r="D371" s="2" t="s">
        <v>755</v>
      </c>
      <c r="E371" s="29">
        <v>1753952.0</v>
      </c>
      <c r="F371" s="13">
        <v>0.331</v>
      </c>
      <c r="G371" s="29">
        <v>2551.0</v>
      </c>
      <c r="H371" s="29">
        <v>596.0</v>
      </c>
      <c r="I371" s="10">
        <v>92.07</v>
      </c>
      <c r="J371" s="11">
        <v>0.0</v>
      </c>
      <c r="K371" s="8">
        <v>1905020.0</v>
      </c>
      <c r="L371" s="29">
        <v>84.0</v>
      </c>
      <c r="M371" s="13">
        <v>0.866</v>
      </c>
      <c r="N371" s="10">
        <v>13.4</v>
      </c>
      <c r="O371" s="29">
        <v>2008.0</v>
      </c>
      <c r="P371" s="8" t="s">
        <v>33</v>
      </c>
      <c r="Q371" s="29">
        <v>131.0</v>
      </c>
      <c r="R371" s="8">
        <v>399.0</v>
      </c>
      <c r="S371" s="11">
        <v>1.27</v>
      </c>
      <c r="T371" s="8" t="s">
        <v>33</v>
      </c>
      <c r="U371" s="8" t="s">
        <v>756</v>
      </c>
      <c r="V371" s="2" t="s">
        <v>353</v>
      </c>
      <c r="W371" s="2" t="s">
        <v>353</v>
      </c>
    </row>
    <row r="372">
      <c r="A372" s="2" t="s">
        <v>996</v>
      </c>
      <c r="B372" s="2" t="s">
        <v>997</v>
      </c>
      <c r="C372" s="2" t="s">
        <v>373</v>
      </c>
      <c r="D372" s="2" t="s">
        <v>755</v>
      </c>
      <c r="E372" s="29">
        <v>1360076.0</v>
      </c>
      <c r="F372" s="13">
        <v>0.314</v>
      </c>
      <c r="G372" s="29">
        <v>1659.0</v>
      </c>
      <c r="H372" s="29">
        <v>753.0</v>
      </c>
      <c r="I372" s="10">
        <v>100.0</v>
      </c>
      <c r="J372" s="11">
        <v>0.0</v>
      </c>
      <c r="K372" s="8">
        <v>1360076.0</v>
      </c>
      <c r="L372" s="29">
        <v>59.0</v>
      </c>
      <c r="M372" s="13">
        <v>0.919</v>
      </c>
      <c r="N372" s="10">
        <v>8.1</v>
      </c>
      <c r="O372" s="29">
        <v>1597.0</v>
      </c>
      <c r="P372" s="8" t="s">
        <v>33</v>
      </c>
      <c r="Q372" s="29">
        <v>47.0</v>
      </c>
      <c r="R372" s="8">
        <v>38.0</v>
      </c>
      <c r="S372" s="11">
        <v>1.04</v>
      </c>
      <c r="T372" s="8">
        <v>10.0</v>
      </c>
      <c r="U372" s="8" t="s">
        <v>756</v>
      </c>
      <c r="V372" s="2" t="s">
        <v>353</v>
      </c>
      <c r="W372" s="2" t="s">
        <v>353</v>
      </c>
    </row>
    <row r="373">
      <c r="A373" s="2" t="s">
        <v>998</v>
      </c>
      <c r="B373" s="2" t="s">
        <v>999</v>
      </c>
      <c r="C373" s="2" t="s">
        <v>373</v>
      </c>
      <c r="D373" s="2" t="s">
        <v>755</v>
      </c>
      <c r="E373" s="29">
        <v>1906738.0</v>
      </c>
      <c r="F373" s="13">
        <v>0.314</v>
      </c>
      <c r="G373" s="29">
        <v>2319.0</v>
      </c>
      <c r="H373" s="29">
        <v>715.0</v>
      </c>
      <c r="I373" s="10">
        <v>93.85</v>
      </c>
      <c r="J373" s="11">
        <v>0.97</v>
      </c>
      <c r="K373" s="8">
        <v>2011979.0</v>
      </c>
      <c r="L373" s="29">
        <v>81.0</v>
      </c>
      <c r="M373" s="13">
        <v>0.87</v>
      </c>
      <c r="N373" s="10">
        <v>13.0</v>
      </c>
      <c r="O373" s="29">
        <v>2007.0</v>
      </c>
      <c r="P373" s="8" t="s">
        <v>33</v>
      </c>
      <c r="Q373" s="29">
        <v>271.0</v>
      </c>
      <c r="R373" s="8">
        <v>216.0</v>
      </c>
      <c r="S373" s="11">
        <v>1.16</v>
      </c>
      <c r="T373" s="8">
        <v>106.0</v>
      </c>
      <c r="U373" s="8" t="s">
        <v>756</v>
      </c>
      <c r="V373" s="2" t="s">
        <v>353</v>
      </c>
      <c r="W373" s="2" t="s">
        <v>353</v>
      </c>
    </row>
    <row r="374">
      <c r="A374" s="2" t="s">
        <v>1000</v>
      </c>
      <c r="B374" s="2" t="s">
        <v>1001</v>
      </c>
      <c r="C374" s="2" t="s">
        <v>373</v>
      </c>
      <c r="D374" s="2" t="s">
        <v>755</v>
      </c>
      <c r="E374" s="29">
        <v>1100973.0</v>
      </c>
      <c r="F374" s="13">
        <v>0.413</v>
      </c>
      <c r="G374" s="29">
        <v>1284.0</v>
      </c>
      <c r="H374" s="29">
        <v>743.0</v>
      </c>
      <c r="I374" s="10">
        <v>79.21</v>
      </c>
      <c r="J374" s="11">
        <v>0.0</v>
      </c>
      <c r="K374" s="8">
        <v>1389942.0</v>
      </c>
      <c r="L374" s="29">
        <v>78.0</v>
      </c>
      <c r="M374" s="13">
        <v>0.867</v>
      </c>
      <c r="N374" s="10">
        <v>13.3</v>
      </c>
      <c r="O374" s="29">
        <v>1180.0</v>
      </c>
      <c r="P374" s="8" t="s">
        <v>33</v>
      </c>
      <c r="Q374" s="29">
        <v>19.0</v>
      </c>
      <c r="R374" s="8">
        <v>68.0</v>
      </c>
      <c r="S374" s="11">
        <v>1.09</v>
      </c>
      <c r="T374" s="8" t="s">
        <v>33</v>
      </c>
      <c r="U374" s="8" t="s">
        <v>756</v>
      </c>
      <c r="V374" s="2" t="s">
        <v>353</v>
      </c>
      <c r="W374" s="2" t="s">
        <v>353</v>
      </c>
    </row>
    <row r="375">
      <c r="A375" s="2" t="s">
        <v>1002</v>
      </c>
      <c r="B375" s="2" t="s">
        <v>1003</v>
      </c>
      <c r="C375" s="2" t="s">
        <v>373</v>
      </c>
      <c r="D375" s="2" t="s">
        <v>755</v>
      </c>
      <c r="E375" s="29">
        <v>1389729.0</v>
      </c>
      <c r="F375" s="13">
        <v>0.412</v>
      </c>
      <c r="G375" s="29">
        <v>1595.0</v>
      </c>
      <c r="H375" s="29">
        <v>757.0</v>
      </c>
      <c r="I375" s="10">
        <v>92.23</v>
      </c>
      <c r="J375" s="11">
        <v>0.0</v>
      </c>
      <c r="K375" s="8">
        <v>1506808.0</v>
      </c>
      <c r="L375" s="29">
        <v>80.0</v>
      </c>
      <c r="M375" s="13">
        <v>0.868</v>
      </c>
      <c r="N375" s="10">
        <v>13.2</v>
      </c>
      <c r="O375" s="29">
        <v>1468.0</v>
      </c>
      <c r="P375" s="8" t="s">
        <v>33</v>
      </c>
      <c r="Q375" s="29">
        <v>65.0</v>
      </c>
      <c r="R375" s="8">
        <v>91.0</v>
      </c>
      <c r="S375" s="11">
        <v>1.09</v>
      </c>
      <c r="T375" s="8" t="s">
        <v>33</v>
      </c>
      <c r="U375" s="8" t="s">
        <v>756</v>
      </c>
      <c r="V375" s="2" t="s">
        <v>353</v>
      </c>
      <c r="W375" s="2" t="s">
        <v>353</v>
      </c>
    </row>
    <row r="376">
      <c r="A376" s="2" t="s">
        <v>1004</v>
      </c>
      <c r="B376" s="2" t="s">
        <v>1005</v>
      </c>
      <c r="C376" s="2" t="s">
        <v>373</v>
      </c>
      <c r="D376" s="2" t="s">
        <v>755</v>
      </c>
      <c r="E376" s="29">
        <v>1266226.0</v>
      </c>
      <c r="F376" s="13">
        <v>0.309</v>
      </c>
      <c r="G376" s="29">
        <v>1637.0</v>
      </c>
      <c r="H376" s="29">
        <v>696.0</v>
      </c>
      <c r="I376" s="10">
        <v>95.15</v>
      </c>
      <c r="J376" s="11">
        <v>0.0</v>
      </c>
      <c r="K376" s="8">
        <v>1330768.0</v>
      </c>
      <c r="L376" s="29">
        <v>56.0</v>
      </c>
      <c r="M376" s="13">
        <v>0.9</v>
      </c>
      <c r="N376" s="10">
        <v>10.0</v>
      </c>
      <c r="O376" s="29">
        <v>1523.0</v>
      </c>
      <c r="P376" s="8" t="s">
        <v>33</v>
      </c>
      <c r="Q376" s="29">
        <v>61.0</v>
      </c>
      <c r="R376" s="8">
        <v>88.0</v>
      </c>
      <c r="S376" s="11">
        <v>1.07</v>
      </c>
      <c r="T376" s="8" t="s">
        <v>33</v>
      </c>
      <c r="U376" s="8" t="s">
        <v>756</v>
      </c>
      <c r="V376" s="2" t="s">
        <v>353</v>
      </c>
      <c r="W376" s="2" t="s">
        <v>353</v>
      </c>
    </row>
    <row r="377">
      <c r="A377" s="2" t="s">
        <v>1006</v>
      </c>
      <c r="B377" s="2" t="s">
        <v>1007</v>
      </c>
      <c r="C377" s="2" t="s">
        <v>373</v>
      </c>
      <c r="D377" s="2" t="s">
        <v>755</v>
      </c>
      <c r="E377" s="29">
        <v>945636.0</v>
      </c>
      <c r="F377" s="13">
        <v>0.31</v>
      </c>
      <c r="G377" s="29">
        <v>1230.0</v>
      </c>
      <c r="H377" s="29">
        <v>710.0</v>
      </c>
      <c r="I377" s="10">
        <v>78.96</v>
      </c>
      <c r="J377" s="11">
        <v>1.94</v>
      </c>
      <c r="K377" s="8">
        <v>1174380.0</v>
      </c>
      <c r="L377" s="29">
        <v>53.0</v>
      </c>
      <c r="M377" s="13">
        <v>0.923</v>
      </c>
      <c r="N377" s="10">
        <v>7.7</v>
      </c>
      <c r="O377" s="29">
        <v>1142.0</v>
      </c>
      <c r="P377" s="8" t="s">
        <v>33</v>
      </c>
      <c r="Q377" s="29">
        <v>3.0</v>
      </c>
      <c r="R377" s="8">
        <v>83.0</v>
      </c>
      <c r="S377" s="11">
        <v>1.08</v>
      </c>
      <c r="T377" s="8">
        <v>17.0</v>
      </c>
      <c r="U377" s="8" t="s">
        <v>756</v>
      </c>
      <c r="V377" s="2" t="s">
        <v>353</v>
      </c>
      <c r="W377" s="2" t="s">
        <v>353</v>
      </c>
    </row>
    <row r="378">
      <c r="A378" s="2" t="s">
        <v>1008</v>
      </c>
      <c r="B378" s="2" t="s">
        <v>1009</v>
      </c>
      <c r="C378" s="2" t="s">
        <v>373</v>
      </c>
      <c r="D378" s="2" t="s">
        <v>755</v>
      </c>
      <c r="E378" s="29">
        <v>1131154.0</v>
      </c>
      <c r="F378" s="13">
        <v>0.317</v>
      </c>
      <c r="G378" s="29">
        <v>1422.0</v>
      </c>
      <c r="H378" s="29">
        <v>722.0</v>
      </c>
      <c r="I378" s="10">
        <v>88.83</v>
      </c>
      <c r="J378" s="11">
        <v>2.43</v>
      </c>
      <c r="K378" s="8">
        <v>1242448.0</v>
      </c>
      <c r="L378" s="29">
        <v>61.0</v>
      </c>
      <c r="M378" s="13">
        <v>0.908</v>
      </c>
      <c r="N378" s="10">
        <v>9.2</v>
      </c>
      <c r="O378" s="29">
        <v>1337.0</v>
      </c>
      <c r="P378" s="8" t="s">
        <v>33</v>
      </c>
      <c r="Q378" s="29">
        <v>18.0</v>
      </c>
      <c r="R378" s="8">
        <v>69.0</v>
      </c>
      <c r="S378" s="11">
        <v>1.06</v>
      </c>
      <c r="T378" s="8">
        <v>99.0</v>
      </c>
      <c r="U378" s="8" t="s">
        <v>756</v>
      </c>
      <c r="V378" s="2" t="s">
        <v>353</v>
      </c>
      <c r="W378" s="2" t="s">
        <v>353</v>
      </c>
    </row>
    <row r="379">
      <c r="A379" s="2" t="s">
        <v>1010</v>
      </c>
      <c r="B379" s="2" t="s">
        <v>1011</v>
      </c>
      <c r="C379" s="2" t="s">
        <v>373</v>
      </c>
      <c r="D379" s="2" t="s">
        <v>755</v>
      </c>
      <c r="E379" s="29">
        <v>1193764.0</v>
      </c>
      <c r="F379" s="13">
        <v>0.31</v>
      </c>
      <c r="G379" s="29">
        <v>1442.0</v>
      </c>
      <c r="H379" s="29">
        <v>743.0</v>
      </c>
      <c r="I379" s="10">
        <v>99.03</v>
      </c>
      <c r="J379" s="11">
        <v>1.94</v>
      </c>
      <c r="K379" s="8">
        <v>1182071.0</v>
      </c>
      <c r="L379" s="29">
        <v>69.0</v>
      </c>
      <c r="M379" s="13">
        <v>0.897</v>
      </c>
      <c r="N379" s="10">
        <v>10.3</v>
      </c>
      <c r="O379" s="29">
        <v>1393.0</v>
      </c>
      <c r="P379" s="8" t="s">
        <v>33</v>
      </c>
      <c r="Q379" s="29">
        <v>10.0</v>
      </c>
      <c r="R379" s="8">
        <v>37.0</v>
      </c>
      <c r="S379" s="11">
        <v>1.04</v>
      </c>
      <c r="T379" s="8">
        <v>12.0</v>
      </c>
      <c r="U379" s="8" t="s">
        <v>756</v>
      </c>
      <c r="V379" s="2" t="s">
        <v>353</v>
      </c>
      <c r="W379" s="2" t="s">
        <v>353</v>
      </c>
    </row>
    <row r="380">
      <c r="A380" s="2" t="s">
        <v>1012</v>
      </c>
      <c r="B380" s="2" t="s">
        <v>1013</v>
      </c>
      <c r="C380" s="2" t="s">
        <v>373</v>
      </c>
      <c r="D380" s="2" t="s">
        <v>755</v>
      </c>
      <c r="E380" s="29">
        <v>1139986.0</v>
      </c>
      <c r="F380" s="13">
        <v>0.303</v>
      </c>
      <c r="G380" s="29">
        <v>1429.0</v>
      </c>
      <c r="H380" s="29">
        <v>729.0</v>
      </c>
      <c r="I380" s="10">
        <v>99.03</v>
      </c>
      <c r="J380" s="11">
        <v>0.0</v>
      </c>
      <c r="K380" s="8">
        <v>1151152.0</v>
      </c>
      <c r="L380" s="29">
        <v>58.0</v>
      </c>
      <c r="M380" s="13">
        <v>0.914</v>
      </c>
      <c r="N380" s="10">
        <v>8.6</v>
      </c>
      <c r="O380" s="29">
        <v>1375.0</v>
      </c>
      <c r="P380" s="8" t="s">
        <v>33</v>
      </c>
      <c r="Q380" s="29">
        <v>5.0</v>
      </c>
      <c r="R380" s="8">
        <v>40.0</v>
      </c>
      <c r="S380" s="11">
        <v>1.04</v>
      </c>
      <c r="T380" s="8">
        <v>10.0</v>
      </c>
      <c r="U380" s="8" t="s">
        <v>756</v>
      </c>
      <c r="V380" s="2" t="s">
        <v>353</v>
      </c>
      <c r="W380" s="2" t="s">
        <v>353</v>
      </c>
    </row>
    <row r="381">
      <c r="A381" s="2" t="s">
        <v>1014</v>
      </c>
      <c r="B381" s="2" t="s">
        <v>1015</v>
      </c>
      <c r="C381" s="2" t="s">
        <v>373</v>
      </c>
      <c r="D381" s="2" t="s">
        <v>755</v>
      </c>
      <c r="E381" s="29">
        <v>1202503.0</v>
      </c>
      <c r="F381" s="13">
        <v>0.333</v>
      </c>
      <c r="G381" s="29">
        <v>1811.0</v>
      </c>
      <c r="H381" s="29">
        <v>575.0</v>
      </c>
      <c r="I381" s="10">
        <v>61.1</v>
      </c>
      <c r="J381" s="11">
        <v>0.0</v>
      </c>
      <c r="K381" s="8">
        <v>1968090.0</v>
      </c>
      <c r="L381" s="24" t="s">
        <v>33</v>
      </c>
      <c r="M381" s="13">
        <v>0.866</v>
      </c>
      <c r="N381" s="33" t="s">
        <v>33</v>
      </c>
      <c r="O381" s="29">
        <v>1522.0</v>
      </c>
      <c r="P381" s="8" t="s">
        <v>33</v>
      </c>
      <c r="Q381" s="29">
        <v>56.0</v>
      </c>
      <c r="R381" s="2" t="s">
        <v>33</v>
      </c>
      <c r="S381" s="25" t="s">
        <v>33</v>
      </c>
      <c r="T381" s="8" t="s">
        <v>33</v>
      </c>
      <c r="U381" s="8" t="s">
        <v>756</v>
      </c>
      <c r="V381" s="2" t="s">
        <v>353</v>
      </c>
      <c r="W381" s="2" t="s">
        <v>555</v>
      </c>
    </row>
    <row r="382">
      <c r="A382" s="2" t="s">
        <v>1016</v>
      </c>
      <c r="B382" s="2" t="s">
        <v>1017</v>
      </c>
      <c r="C382" s="2" t="s">
        <v>373</v>
      </c>
      <c r="D382" s="2" t="s">
        <v>755</v>
      </c>
      <c r="E382" s="29">
        <v>992785.0</v>
      </c>
      <c r="F382" s="13">
        <v>0.334</v>
      </c>
      <c r="G382" s="29">
        <v>1436.0</v>
      </c>
      <c r="H382" s="29">
        <v>605.0</v>
      </c>
      <c r="I382" s="10">
        <v>44.55</v>
      </c>
      <c r="J382" s="11">
        <v>0.0</v>
      </c>
      <c r="K382" s="8">
        <v>2228474.0</v>
      </c>
      <c r="L382" s="24" t="s">
        <v>33</v>
      </c>
      <c r="M382" s="13">
        <v>0.876</v>
      </c>
      <c r="N382" s="33" t="s">
        <v>33</v>
      </c>
      <c r="O382" s="29">
        <v>1235.0</v>
      </c>
      <c r="P382" s="8" t="s">
        <v>33</v>
      </c>
      <c r="Q382" s="29">
        <v>47.0</v>
      </c>
      <c r="R382" s="2" t="s">
        <v>33</v>
      </c>
      <c r="S382" s="25" t="s">
        <v>33</v>
      </c>
      <c r="T382" s="8" t="s">
        <v>33</v>
      </c>
      <c r="U382" s="8" t="s">
        <v>756</v>
      </c>
      <c r="V382" s="2" t="s">
        <v>353</v>
      </c>
      <c r="W382" s="2" t="s">
        <v>555</v>
      </c>
    </row>
    <row r="383">
      <c r="A383" s="2" t="s">
        <v>1018</v>
      </c>
      <c r="B383" s="2" t="s">
        <v>1019</v>
      </c>
      <c r="C383" s="2" t="s">
        <v>373</v>
      </c>
      <c r="D383" s="2" t="s">
        <v>755</v>
      </c>
      <c r="E383" s="29">
        <v>1019752.0</v>
      </c>
      <c r="F383" s="13">
        <v>0.371</v>
      </c>
      <c r="G383" s="29">
        <v>1253.0</v>
      </c>
      <c r="H383" s="29">
        <v>728.0</v>
      </c>
      <c r="I383" s="10">
        <v>62.81</v>
      </c>
      <c r="J383" s="11">
        <v>0.97</v>
      </c>
      <c r="K383" s="8">
        <v>1607802.0</v>
      </c>
      <c r="L383" s="24" t="s">
        <v>33</v>
      </c>
      <c r="M383" s="13">
        <v>0.895</v>
      </c>
      <c r="N383" s="33" t="s">
        <v>33</v>
      </c>
      <c r="O383" s="29">
        <v>1180.0</v>
      </c>
      <c r="P383" s="8" t="s">
        <v>33</v>
      </c>
      <c r="Q383" s="29">
        <v>51.0</v>
      </c>
      <c r="R383" s="2" t="s">
        <v>33</v>
      </c>
      <c r="S383" s="25" t="s">
        <v>33</v>
      </c>
      <c r="T383" s="8" t="s">
        <v>33</v>
      </c>
      <c r="U383" s="8" t="s">
        <v>756</v>
      </c>
      <c r="V383" s="2" t="s">
        <v>353</v>
      </c>
      <c r="W383" s="2" t="s">
        <v>555</v>
      </c>
    </row>
    <row r="384">
      <c r="A384" s="2" t="s">
        <v>1020</v>
      </c>
      <c r="B384" s="2" t="s">
        <v>1021</v>
      </c>
      <c r="C384" s="2" t="s">
        <v>373</v>
      </c>
      <c r="D384" s="2" t="s">
        <v>755</v>
      </c>
      <c r="E384" s="29">
        <v>1091294.0</v>
      </c>
      <c r="F384" s="13">
        <v>0.334</v>
      </c>
      <c r="G384" s="29">
        <v>1656.0</v>
      </c>
      <c r="H384" s="29">
        <v>573.0</v>
      </c>
      <c r="I384" s="10">
        <v>66.77</v>
      </c>
      <c r="J384" s="11">
        <v>1.94</v>
      </c>
      <c r="K384" s="8">
        <v>1602700.0</v>
      </c>
      <c r="L384" s="24" t="s">
        <v>33</v>
      </c>
      <c r="M384" s="13">
        <v>0.87</v>
      </c>
      <c r="N384" s="33" t="s">
        <v>33</v>
      </c>
      <c r="O384" s="29">
        <v>1419.0</v>
      </c>
      <c r="P384" s="8" t="s">
        <v>33</v>
      </c>
      <c r="Q384" s="29">
        <v>38.0</v>
      </c>
      <c r="R384" s="2" t="s">
        <v>33</v>
      </c>
      <c r="S384" s="25" t="s">
        <v>33</v>
      </c>
      <c r="T384" s="8" t="s">
        <v>33</v>
      </c>
      <c r="U384" s="8" t="s">
        <v>756</v>
      </c>
      <c r="V384" s="2" t="s">
        <v>353</v>
      </c>
      <c r="W384" s="2" t="s">
        <v>555</v>
      </c>
    </row>
    <row r="385">
      <c r="A385" s="2" t="s">
        <v>1022</v>
      </c>
      <c r="B385" s="2" t="s">
        <v>1023</v>
      </c>
      <c r="C385" s="2" t="s">
        <v>373</v>
      </c>
      <c r="D385" s="2" t="s">
        <v>755</v>
      </c>
      <c r="E385" s="29">
        <v>1645552.0</v>
      </c>
      <c r="F385" s="13">
        <v>0.335</v>
      </c>
      <c r="G385" s="29">
        <v>2197.0</v>
      </c>
      <c r="H385" s="29">
        <v>654.0</v>
      </c>
      <c r="I385" s="10">
        <v>84.63</v>
      </c>
      <c r="J385" s="11">
        <v>0.56</v>
      </c>
      <c r="K385" s="8">
        <v>1933519.0</v>
      </c>
      <c r="L385" s="29">
        <v>63.0</v>
      </c>
      <c r="M385" s="13">
        <v>0.873</v>
      </c>
      <c r="N385" s="10">
        <v>12.7</v>
      </c>
      <c r="O385" s="29">
        <v>1948.0</v>
      </c>
      <c r="P385" s="8" t="s">
        <v>33</v>
      </c>
      <c r="Q385" s="29">
        <v>76.0</v>
      </c>
      <c r="R385" s="8">
        <v>194.0</v>
      </c>
      <c r="S385" s="11">
        <v>1.13</v>
      </c>
      <c r="T385" s="8">
        <v>142.0</v>
      </c>
      <c r="U385" s="8" t="s">
        <v>756</v>
      </c>
      <c r="V385" s="2" t="s">
        <v>353</v>
      </c>
      <c r="W385" s="2" t="s">
        <v>353</v>
      </c>
    </row>
    <row r="386">
      <c r="A386" s="2" t="s">
        <v>1024</v>
      </c>
      <c r="B386" s="2" t="s">
        <v>1025</v>
      </c>
      <c r="C386" s="2" t="s">
        <v>373</v>
      </c>
      <c r="D386" s="2" t="s">
        <v>755</v>
      </c>
      <c r="E386" s="29">
        <v>1374487.0</v>
      </c>
      <c r="F386" s="13">
        <v>0.337</v>
      </c>
      <c r="G386" s="29">
        <v>1730.0</v>
      </c>
      <c r="H386" s="29">
        <v>709.0</v>
      </c>
      <c r="I386" s="10">
        <v>80.1</v>
      </c>
      <c r="J386" s="11">
        <v>3.4</v>
      </c>
      <c r="K386" s="8">
        <v>1657621.0</v>
      </c>
      <c r="L386" s="29">
        <v>60.0</v>
      </c>
      <c r="M386" s="13">
        <v>0.892</v>
      </c>
      <c r="N386" s="10">
        <v>10.8</v>
      </c>
      <c r="O386" s="29">
        <v>1599.0</v>
      </c>
      <c r="P386" s="8" t="s">
        <v>33</v>
      </c>
      <c r="Q386" s="29">
        <v>106.0</v>
      </c>
      <c r="R386" s="8">
        <v>79.0</v>
      </c>
      <c r="S386" s="11">
        <v>1.08</v>
      </c>
      <c r="T386" s="8">
        <v>35.0</v>
      </c>
      <c r="U386" s="8" t="s">
        <v>756</v>
      </c>
      <c r="V386" s="2" t="s">
        <v>353</v>
      </c>
      <c r="W386" s="2" t="s">
        <v>353</v>
      </c>
    </row>
    <row r="387">
      <c r="A387" s="2" t="s">
        <v>1026</v>
      </c>
      <c r="B387" s="2" t="s">
        <v>1027</v>
      </c>
      <c r="C387" s="2" t="s">
        <v>373</v>
      </c>
      <c r="D387" s="2" t="s">
        <v>755</v>
      </c>
      <c r="E387" s="29">
        <v>1636597.0</v>
      </c>
      <c r="F387" s="13">
        <v>0.335</v>
      </c>
      <c r="G387" s="29">
        <v>2132.0</v>
      </c>
      <c r="H387" s="29">
        <v>667.0</v>
      </c>
      <c r="I387" s="10">
        <v>93.95</v>
      </c>
      <c r="J387" s="11">
        <v>1.94</v>
      </c>
      <c r="K387" s="8">
        <v>1708193.0</v>
      </c>
      <c r="L387" s="29">
        <v>65.0</v>
      </c>
      <c r="M387" s="13">
        <v>0.869</v>
      </c>
      <c r="N387" s="10">
        <v>13.1</v>
      </c>
      <c r="O387" s="29">
        <v>1911.0</v>
      </c>
      <c r="P387" s="8" t="s">
        <v>33</v>
      </c>
      <c r="Q387" s="29">
        <v>71.0</v>
      </c>
      <c r="R387" s="8">
        <v>165.0</v>
      </c>
      <c r="S387" s="11">
        <v>1.12</v>
      </c>
      <c r="T387" s="8">
        <v>200.0</v>
      </c>
      <c r="U387" s="8" t="s">
        <v>756</v>
      </c>
      <c r="V387" s="2" t="s">
        <v>353</v>
      </c>
      <c r="W387" s="2" t="s">
        <v>353</v>
      </c>
    </row>
    <row r="388">
      <c r="A388" s="2" t="s">
        <v>1028</v>
      </c>
      <c r="B388" s="2" t="s">
        <v>1029</v>
      </c>
      <c r="C388" s="2" t="s">
        <v>373</v>
      </c>
      <c r="D388" s="2" t="s">
        <v>755</v>
      </c>
      <c r="E388" s="29">
        <v>1757809.0</v>
      </c>
      <c r="F388" s="13">
        <v>0.338</v>
      </c>
      <c r="G388" s="29">
        <v>2077.0</v>
      </c>
      <c r="H388" s="29">
        <v>753.0</v>
      </c>
      <c r="I388" s="10">
        <v>100.0</v>
      </c>
      <c r="J388" s="11">
        <v>0.0</v>
      </c>
      <c r="K388" s="8">
        <v>1757809.0</v>
      </c>
      <c r="L388" s="29">
        <v>74.0</v>
      </c>
      <c r="M388" s="13">
        <v>0.89</v>
      </c>
      <c r="N388" s="10">
        <v>11.0</v>
      </c>
      <c r="O388" s="29">
        <v>1945.0</v>
      </c>
      <c r="P388" s="8" t="s">
        <v>33</v>
      </c>
      <c r="Q388" s="29">
        <v>137.0</v>
      </c>
      <c r="R388" s="8">
        <v>76.0</v>
      </c>
      <c r="S388" s="11">
        <v>1.07</v>
      </c>
      <c r="T388" s="8">
        <v>23.0</v>
      </c>
      <c r="U388" s="8" t="s">
        <v>756</v>
      </c>
      <c r="V388" s="2" t="s">
        <v>353</v>
      </c>
      <c r="W388" s="2" t="s">
        <v>353</v>
      </c>
    </row>
    <row r="389">
      <c r="A389" s="2" t="s">
        <v>1030</v>
      </c>
      <c r="B389" s="2" t="s">
        <v>1031</v>
      </c>
      <c r="C389" s="2" t="s">
        <v>373</v>
      </c>
      <c r="D389" s="2" t="s">
        <v>755</v>
      </c>
      <c r="E389" s="29">
        <v>720312.0</v>
      </c>
      <c r="F389" s="13">
        <v>0.323</v>
      </c>
      <c r="G389" s="29">
        <v>1039.0</v>
      </c>
      <c r="H389" s="29">
        <v>632.0</v>
      </c>
      <c r="I389" s="10">
        <v>54.05</v>
      </c>
      <c r="J389" s="11">
        <v>7.8</v>
      </c>
      <c r="K389" s="8">
        <v>1228728.0</v>
      </c>
      <c r="L389" s="24" t="s">
        <v>33</v>
      </c>
      <c r="M389" s="13">
        <v>0.912</v>
      </c>
      <c r="N389" s="33" t="s">
        <v>33</v>
      </c>
      <c r="O389" s="29">
        <v>894.0</v>
      </c>
      <c r="P389" s="8" t="s">
        <v>33</v>
      </c>
      <c r="Q389" s="29">
        <v>246.0</v>
      </c>
      <c r="R389" s="2" t="s">
        <v>33</v>
      </c>
      <c r="S389" s="25" t="s">
        <v>33</v>
      </c>
      <c r="T389" s="8" t="s">
        <v>33</v>
      </c>
      <c r="U389" s="8" t="s">
        <v>756</v>
      </c>
      <c r="V389" s="2" t="s">
        <v>353</v>
      </c>
      <c r="W389" s="2" t="s">
        <v>555</v>
      </c>
    </row>
    <row r="390">
      <c r="A390" s="2" t="s">
        <v>1032</v>
      </c>
      <c r="B390" s="2" t="s">
        <v>1033</v>
      </c>
      <c r="C390" s="2" t="s">
        <v>373</v>
      </c>
      <c r="D390" s="2" t="s">
        <v>755</v>
      </c>
      <c r="E390" s="29">
        <v>1235315.0</v>
      </c>
      <c r="F390" s="13">
        <v>0.312</v>
      </c>
      <c r="G390" s="29">
        <v>1543.0</v>
      </c>
      <c r="H390" s="29">
        <v>733.0</v>
      </c>
      <c r="I390" s="10">
        <v>100.0</v>
      </c>
      <c r="J390" s="11">
        <v>0.0</v>
      </c>
      <c r="K390" s="8">
        <v>1235315.0</v>
      </c>
      <c r="L390" s="29">
        <v>58.0</v>
      </c>
      <c r="M390" s="13">
        <v>0.915</v>
      </c>
      <c r="N390" s="10">
        <v>8.5</v>
      </c>
      <c r="O390" s="29">
        <v>1474.0</v>
      </c>
      <c r="P390" s="8" t="s">
        <v>33</v>
      </c>
      <c r="Q390" s="29">
        <v>7.0</v>
      </c>
      <c r="R390" s="8">
        <v>47.0</v>
      </c>
      <c r="S390" s="11">
        <v>1.05</v>
      </c>
      <c r="T390" s="8">
        <v>16.0</v>
      </c>
      <c r="U390" s="8" t="s">
        <v>756</v>
      </c>
      <c r="V390" s="2" t="s">
        <v>353</v>
      </c>
      <c r="W390" s="2" t="s">
        <v>353</v>
      </c>
    </row>
    <row r="391">
      <c r="A391" s="2" t="s">
        <v>1034</v>
      </c>
      <c r="B391" s="2" t="s">
        <v>1035</v>
      </c>
      <c r="C391" s="2" t="s">
        <v>373</v>
      </c>
      <c r="D391" s="2" t="s">
        <v>755</v>
      </c>
      <c r="E391" s="29">
        <v>1462514.0</v>
      </c>
      <c r="F391" s="13">
        <v>0.33</v>
      </c>
      <c r="G391" s="29">
        <v>1822.0</v>
      </c>
      <c r="H391" s="29">
        <v>704.0</v>
      </c>
      <c r="I391" s="10">
        <v>98.54</v>
      </c>
      <c r="J391" s="11">
        <v>1.94</v>
      </c>
      <c r="K391" s="8">
        <v>1455390.0</v>
      </c>
      <c r="L391" s="29">
        <v>79.0</v>
      </c>
      <c r="M391" s="13">
        <v>0.877</v>
      </c>
      <c r="N391" s="10">
        <v>12.3</v>
      </c>
      <c r="O391" s="29">
        <v>1613.0</v>
      </c>
      <c r="P391" s="8" t="s">
        <v>33</v>
      </c>
      <c r="Q391" s="29">
        <v>60.0</v>
      </c>
      <c r="R391" s="8">
        <v>161.0</v>
      </c>
      <c r="S391" s="11">
        <v>1.13</v>
      </c>
      <c r="T391" s="8" t="s">
        <v>33</v>
      </c>
      <c r="U391" s="8" t="s">
        <v>756</v>
      </c>
      <c r="V391" s="2" t="s">
        <v>353</v>
      </c>
      <c r="W391" s="2" t="s">
        <v>353</v>
      </c>
    </row>
    <row r="392">
      <c r="A392" s="2" t="s">
        <v>1036</v>
      </c>
      <c r="B392" s="2" t="s">
        <v>1037</v>
      </c>
      <c r="C392" s="2" t="s">
        <v>373</v>
      </c>
      <c r="D392" s="2" t="s">
        <v>755</v>
      </c>
      <c r="E392" s="29">
        <v>1127829.0</v>
      </c>
      <c r="F392" s="13">
        <v>0.309</v>
      </c>
      <c r="G392" s="29">
        <v>1509.0</v>
      </c>
      <c r="H392" s="29">
        <v>689.0</v>
      </c>
      <c r="I392" s="10">
        <v>93.2</v>
      </c>
      <c r="J392" s="11">
        <v>0.0</v>
      </c>
      <c r="K392" s="8">
        <v>1210117.0</v>
      </c>
      <c r="L392" s="29">
        <v>47.0</v>
      </c>
      <c r="M392" s="13">
        <v>0.922</v>
      </c>
      <c r="N392" s="10">
        <v>7.8</v>
      </c>
      <c r="O392" s="29">
        <v>1395.0</v>
      </c>
      <c r="P392" s="8" t="s">
        <v>33</v>
      </c>
      <c r="Q392" s="29">
        <v>17.0</v>
      </c>
      <c r="R392" s="8">
        <v>88.0</v>
      </c>
      <c r="S392" s="11">
        <v>1.08</v>
      </c>
      <c r="T392" s="8">
        <v>33.0</v>
      </c>
      <c r="U392" s="8" t="s">
        <v>756</v>
      </c>
      <c r="V392" s="2" t="s">
        <v>353</v>
      </c>
      <c r="W392" s="2" t="s">
        <v>353</v>
      </c>
    </row>
    <row r="393">
      <c r="A393" s="2" t="s">
        <v>1038</v>
      </c>
      <c r="B393" s="2" t="s">
        <v>1039</v>
      </c>
      <c r="C393" s="2" t="s">
        <v>373</v>
      </c>
      <c r="D393" s="2" t="s">
        <v>755</v>
      </c>
      <c r="E393" s="29">
        <v>1266765.0</v>
      </c>
      <c r="F393" s="13">
        <v>0.345</v>
      </c>
      <c r="G393" s="29">
        <v>1625.0</v>
      </c>
      <c r="H393" s="29">
        <v>715.0</v>
      </c>
      <c r="I393" s="10">
        <v>95.0</v>
      </c>
      <c r="J393" s="11">
        <v>1.94</v>
      </c>
      <c r="K393" s="8">
        <v>1307568.0</v>
      </c>
      <c r="L393" s="29">
        <v>51.0</v>
      </c>
      <c r="M393" s="13">
        <v>0.918</v>
      </c>
      <c r="N393" s="10">
        <v>8.2</v>
      </c>
      <c r="O393" s="29">
        <v>1507.0</v>
      </c>
      <c r="P393" s="8" t="s">
        <v>33</v>
      </c>
      <c r="Q393" s="29">
        <v>7.0</v>
      </c>
      <c r="R393" s="8">
        <v>95.0</v>
      </c>
      <c r="S393" s="11">
        <v>1.08</v>
      </c>
      <c r="T393" s="8">
        <v>21.0</v>
      </c>
      <c r="U393" s="8" t="s">
        <v>756</v>
      </c>
      <c r="V393" s="2" t="s">
        <v>353</v>
      </c>
      <c r="W393" s="2" t="s">
        <v>353</v>
      </c>
    </row>
    <row r="394">
      <c r="A394" s="2" t="s">
        <v>1040</v>
      </c>
      <c r="B394" s="2" t="s">
        <v>1041</v>
      </c>
      <c r="C394" s="2" t="s">
        <v>373</v>
      </c>
      <c r="D394" s="2" t="s">
        <v>755</v>
      </c>
      <c r="E394" s="29">
        <v>1279624.0</v>
      </c>
      <c r="F394" s="13">
        <v>0.345</v>
      </c>
      <c r="G394" s="29">
        <v>1604.0</v>
      </c>
      <c r="H394" s="29">
        <v>735.0</v>
      </c>
      <c r="I394" s="10">
        <v>92.72</v>
      </c>
      <c r="J394" s="11">
        <v>2.91</v>
      </c>
      <c r="K394" s="8">
        <v>1339934.0</v>
      </c>
      <c r="L394" s="29">
        <v>51.0</v>
      </c>
      <c r="M394" s="13">
        <v>0.921</v>
      </c>
      <c r="N394" s="10">
        <v>7.9</v>
      </c>
      <c r="O394" s="29">
        <v>1477.0</v>
      </c>
      <c r="P394" s="8" t="s">
        <v>33</v>
      </c>
      <c r="Q394" s="29">
        <v>23.0</v>
      </c>
      <c r="R394" s="8">
        <v>93.0</v>
      </c>
      <c r="S394" s="11">
        <v>1.09</v>
      </c>
      <c r="T394" s="8">
        <v>11.0</v>
      </c>
      <c r="U394" s="8" t="s">
        <v>756</v>
      </c>
      <c r="V394" s="2" t="s">
        <v>353</v>
      </c>
      <c r="W394" s="2" t="s">
        <v>353</v>
      </c>
    </row>
    <row r="395">
      <c r="A395" s="2" t="s">
        <v>1042</v>
      </c>
      <c r="B395" s="2" t="s">
        <v>1043</v>
      </c>
      <c r="C395" s="2" t="s">
        <v>373</v>
      </c>
      <c r="D395" s="2" t="s">
        <v>755</v>
      </c>
      <c r="E395" s="29">
        <v>1224048.0</v>
      </c>
      <c r="F395" s="13">
        <v>0.349</v>
      </c>
      <c r="G395" s="29">
        <v>1548.0</v>
      </c>
      <c r="H395" s="29">
        <v>726.0</v>
      </c>
      <c r="I395" s="10">
        <v>91.26</v>
      </c>
      <c r="J395" s="11">
        <v>0.97</v>
      </c>
      <c r="K395" s="8">
        <v>1328265.0</v>
      </c>
      <c r="L395" s="29">
        <v>53.0</v>
      </c>
      <c r="M395" s="13">
        <v>0.918</v>
      </c>
      <c r="N395" s="10">
        <v>8.2</v>
      </c>
      <c r="O395" s="29">
        <v>1459.0</v>
      </c>
      <c r="P395" s="8" t="s">
        <v>33</v>
      </c>
      <c r="Q395" s="29">
        <v>24.0</v>
      </c>
      <c r="R395" s="8">
        <v>61.0</v>
      </c>
      <c r="S395" s="11">
        <v>1.06</v>
      </c>
      <c r="T395" s="8">
        <v>19.0</v>
      </c>
      <c r="U395" s="8" t="s">
        <v>756</v>
      </c>
      <c r="V395" s="2" t="s">
        <v>353</v>
      </c>
      <c r="W395" s="2" t="s">
        <v>353</v>
      </c>
    </row>
    <row r="396">
      <c r="A396" s="2" t="s">
        <v>1044</v>
      </c>
      <c r="B396" s="2" t="s">
        <v>1045</v>
      </c>
      <c r="C396" s="2" t="s">
        <v>373</v>
      </c>
      <c r="D396" s="2" t="s">
        <v>755</v>
      </c>
      <c r="E396" s="29">
        <v>1185071.0</v>
      </c>
      <c r="F396" s="13">
        <v>0.532</v>
      </c>
      <c r="G396" s="29">
        <v>1430.0</v>
      </c>
      <c r="H396" s="29">
        <v>746.0</v>
      </c>
      <c r="I396" s="10">
        <v>89.16</v>
      </c>
      <c r="J396" s="11">
        <v>0.0</v>
      </c>
      <c r="K396" s="8">
        <v>1329151.0</v>
      </c>
      <c r="L396" s="29">
        <v>61.0</v>
      </c>
      <c r="M396" s="13">
        <v>0.901</v>
      </c>
      <c r="N396" s="10">
        <v>9.9</v>
      </c>
      <c r="O396" s="29">
        <v>1359.0</v>
      </c>
      <c r="P396" s="8" t="s">
        <v>33</v>
      </c>
      <c r="Q396" s="29">
        <v>46.0</v>
      </c>
      <c r="R396" s="8">
        <v>55.0</v>
      </c>
      <c r="S396" s="11">
        <v>1.05</v>
      </c>
      <c r="T396" s="8">
        <v>11.0</v>
      </c>
      <c r="U396" s="8" t="s">
        <v>756</v>
      </c>
      <c r="V396" s="2" t="s">
        <v>353</v>
      </c>
      <c r="W396" s="2" t="s">
        <v>353</v>
      </c>
    </row>
    <row r="397">
      <c r="A397" s="2" t="s">
        <v>1046</v>
      </c>
      <c r="B397" s="2" t="s">
        <v>1047</v>
      </c>
      <c r="C397" s="2" t="s">
        <v>373</v>
      </c>
      <c r="D397" s="2" t="s">
        <v>755</v>
      </c>
      <c r="E397" s="29">
        <v>1306149.0</v>
      </c>
      <c r="F397" s="13">
        <v>0.476</v>
      </c>
      <c r="G397" s="29">
        <v>1557.0</v>
      </c>
      <c r="H397" s="29">
        <v>740.0</v>
      </c>
      <c r="I397" s="10">
        <v>91.75</v>
      </c>
      <c r="J397" s="11">
        <v>0.97</v>
      </c>
      <c r="K397" s="8">
        <v>1409787.0</v>
      </c>
      <c r="L397" s="29">
        <v>72.0</v>
      </c>
      <c r="M397" s="13">
        <v>0.883</v>
      </c>
      <c r="N397" s="10">
        <v>11.7</v>
      </c>
      <c r="O397" s="29">
        <v>1455.0</v>
      </c>
      <c r="P397" s="8" t="s">
        <v>33</v>
      </c>
      <c r="Q397" s="29">
        <v>96.0</v>
      </c>
      <c r="R397" s="8">
        <v>60.0</v>
      </c>
      <c r="S397" s="11">
        <v>1.07</v>
      </c>
      <c r="T397" s="8">
        <v>15.0</v>
      </c>
      <c r="U397" s="8" t="s">
        <v>756</v>
      </c>
      <c r="V397" s="2" t="s">
        <v>353</v>
      </c>
      <c r="W397" s="2" t="s">
        <v>353</v>
      </c>
    </row>
    <row r="398">
      <c r="A398" s="2" t="s">
        <v>1048</v>
      </c>
      <c r="B398" s="2" t="s">
        <v>1049</v>
      </c>
      <c r="C398" s="2" t="s">
        <v>373</v>
      </c>
      <c r="D398" s="2" t="s">
        <v>755</v>
      </c>
      <c r="E398" s="29">
        <v>1176375.0</v>
      </c>
      <c r="F398" s="13">
        <v>0.53</v>
      </c>
      <c r="G398" s="29">
        <v>1419.0</v>
      </c>
      <c r="H398" s="29">
        <v>747.0</v>
      </c>
      <c r="I398" s="10">
        <v>89.81</v>
      </c>
      <c r="J398" s="11">
        <v>0.07</v>
      </c>
      <c r="K398" s="8">
        <v>1308932.0</v>
      </c>
      <c r="L398" s="29">
        <v>61.0</v>
      </c>
      <c r="M398" s="13">
        <v>0.901</v>
      </c>
      <c r="N398" s="10">
        <v>9.9</v>
      </c>
      <c r="O398" s="29">
        <v>1305.0</v>
      </c>
      <c r="P398" s="8" t="s">
        <v>33</v>
      </c>
      <c r="Q398" s="29">
        <v>52.0</v>
      </c>
      <c r="R398" s="8">
        <v>84.0</v>
      </c>
      <c r="S398" s="11">
        <v>1.09</v>
      </c>
      <c r="T398" s="8">
        <v>27.0</v>
      </c>
      <c r="U398" s="8" t="s">
        <v>756</v>
      </c>
      <c r="V398" s="2" t="s">
        <v>353</v>
      </c>
      <c r="W398" s="2" t="s">
        <v>353</v>
      </c>
    </row>
    <row r="399">
      <c r="A399" s="2" t="s">
        <v>1050</v>
      </c>
      <c r="B399" s="2" t="s">
        <v>1051</v>
      </c>
      <c r="C399" s="2" t="s">
        <v>373</v>
      </c>
      <c r="D399" s="2" t="s">
        <v>755</v>
      </c>
      <c r="E399" s="29">
        <v>1171110.0</v>
      </c>
      <c r="F399" s="13">
        <v>0.479</v>
      </c>
      <c r="G399" s="29">
        <v>1408.0</v>
      </c>
      <c r="H399" s="29">
        <v>737.0</v>
      </c>
      <c r="I399" s="10">
        <v>92.23</v>
      </c>
      <c r="J399" s="11">
        <v>0.0</v>
      </c>
      <c r="K399" s="8">
        <v>1269771.0</v>
      </c>
      <c r="L399" s="29">
        <v>65.5</v>
      </c>
      <c r="M399" s="13">
        <v>0.887</v>
      </c>
      <c r="N399" s="10">
        <v>11.3</v>
      </c>
      <c r="O399" s="29">
        <v>1298.0</v>
      </c>
      <c r="P399" s="8" t="s">
        <v>33</v>
      </c>
      <c r="Q399" s="29">
        <v>53.0</v>
      </c>
      <c r="R399" s="8">
        <v>80.0</v>
      </c>
      <c r="S399" s="11">
        <v>1.08</v>
      </c>
      <c r="T399" s="8">
        <v>22.0</v>
      </c>
      <c r="U399" s="8" t="s">
        <v>756</v>
      </c>
      <c r="V399" s="2" t="s">
        <v>353</v>
      </c>
      <c r="W399" s="2" t="s">
        <v>353</v>
      </c>
    </row>
    <row r="400">
      <c r="A400" s="2" t="s">
        <v>1052</v>
      </c>
      <c r="B400" s="2" t="s">
        <v>1053</v>
      </c>
      <c r="C400" s="2" t="s">
        <v>373</v>
      </c>
      <c r="D400" s="2" t="s">
        <v>755</v>
      </c>
      <c r="E400" s="29">
        <v>2992911.0</v>
      </c>
      <c r="F400" s="13">
        <v>0.282</v>
      </c>
      <c r="G400" s="29">
        <v>3673.0</v>
      </c>
      <c r="H400" s="29">
        <v>751.0</v>
      </c>
      <c r="I400" s="10">
        <v>54.21</v>
      </c>
      <c r="J400" s="11">
        <v>29.77</v>
      </c>
      <c r="K400" s="8">
        <v>3877368.0</v>
      </c>
      <c r="L400" s="24" t="s">
        <v>33</v>
      </c>
      <c r="M400" s="13">
        <v>0.922</v>
      </c>
      <c r="N400" s="33" t="s">
        <v>33</v>
      </c>
      <c r="O400" s="29">
        <v>1916.0</v>
      </c>
      <c r="P400" s="8" t="s">
        <v>33</v>
      </c>
      <c r="Q400" s="29">
        <v>580.0</v>
      </c>
      <c r="R400" s="2" t="s">
        <v>33</v>
      </c>
      <c r="S400" s="25" t="s">
        <v>33</v>
      </c>
      <c r="T400" s="8" t="s">
        <v>33</v>
      </c>
      <c r="U400" s="8" t="s">
        <v>756</v>
      </c>
      <c r="V400" s="2" t="s">
        <v>353</v>
      </c>
      <c r="W400" s="2" t="s">
        <v>555</v>
      </c>
    </row>
    <row r="401">
      <c r="A401" s="2" t="s">
        <v>1054</v>
      </c>
      <c r="B401" s="2" t="s">
        <v>1055</v>
      </c>
      <c r="C401" s="2" t="s">
        <v>373</v>
      </c>
      <c r="D401" s="2" t="s">
        <v>755</v>
      </c>
      <c r="E401" s="29">
        <v>1550815.0</v>
      </c>
      <c r="F401" s="13">
        <v>0.33</v>
      </c>
      <c r="G401" s="29">
        <v>2077.0</v>
      </c>
      <c r="H401" s="29">
        <v>673.0</v>
      </c>
      <c r="I401" s="10">
        <v>93.13</v>
      </c>
      <c r="J401" s="11">
        <v>6.63</v>
      </c>
      <c r="K401" s="8">
        <v>1554812.0</v>
      </c>
      <c r="L401" s="29">
        <v>49.0</v>
      </c>
      <c r="M401" s="13">
        <v>0.902</v>
      </c>
      <c r="N401" s="10">
        <v>9.8</v>
      </c>
      <c r="O401" s="29">
        <v>1733.0</v>
      </c>
      <c r="P401" s="8" t="s">
        <v>33</v>
      </c>
      <c r="Q401" s="29">
        <v>114.0</v>
      </c>
      <c r="R401" s="8">
        <v>265.0</v>
      </c>
      <c r="S401" s="11">
        <v>1.2</v>
      </c>
      <c r="T401" s="8">
        <v>20.0</v>
      </c>
      <c r="U401" s="8" t="s">
        <v>756</v>
      </c>
      <c r="V401" s="2" t="s">
        <v>353</v>
      </c>
      <c r="W401" s="2" t="s">
        <v>353</v>
      </c>
    </row>
    <row r="402">
      <c r="A402" s="2" t="s">
        <v>1056</v>
      </c>
      <c r="B402" s="2" t="s">
        <v>1057</v>
      </c>
      <c r="C402" s="2" t="s">
        <v>373</v>
      </c>
      <c r="D402" s="2" t="s">
        <v>755</v>
      </c>
      <c r="E402" s="29">
        <v>798641.0</v>
      </c>
      <c r="F402" s="13">
        <v>0.359</v>
      </c>
      <c r="G402" s="29">
        <v>1131.0</v>
      </c>
      <c r="H402" s="29">
        <v>636.0</v>
      </c>
      <c r="I402" s="10">
        <v>45.93</v>
      </c>
      <c r="J402" s="11">
        <v>6.7</v>
      </c>
      <c r="K402" s="8">
        <v>1622321.0</v>
      </c>
      <c r="L402" s="24" t="s">
        <v>33</v>
      </c>
      <c r="M402" s="13">
        <v>0.901</v>
      </c>
      <c r="N402" s="33" t="s">
        <v>33</v>
      </c>
      <c r="O402" s="29">
        <v>880.0</v>
      </c>
      <c r="P402" s="8" t="s">
        <v>33</v>
      </c>
      <c r="Q402" s="29">
        <v>53.0</v>
      </c>
      <c r="R402" s="2" t="s">
        <v>33</v>
      </c>
      <c r="S402" s="25" t="s">
        <v>33</v>
      </c>
      <c r="T402" s="8" t="s">
        <v>33</v>
      </c>
      <c r="U402" s="8" t="s">
        <v>756</v>
      </c>
      <c r="V402" s="2" t="s">
        <v>353</v>
      </c>
      <c r="W402" s="2" t="s">
        <v>555</v>
      </c>
    </row>
    <row r="403">
      <c r="A403" s="2" t="s">
        <v>1058</v>
      </c>
      <c r="B403" s="2" t="s">
        <v>1059</v>
      </c>
      <c r="C403" s="2" t="s">
        <v>373</v>
      </c>
      <c r="D403" s="2" t="s">
        <v>755</v>
      </c>
      <c r="E403" s="29">
        <v>1212714.0</v>
      </c>
      <c r="F403" s="13">
        <v>0.334</v>
      </c>
      <c r="G403" s="29">
        <v>1537.0</v>
      </c>
      <c r="H403" s="29">
        <v>709.0</v>
      </c>
      <c r="I403" s="10">
        <v>89.48</v>
      </c>
      <c r="J403" s="11">
        <v>0.0</v>
      </c>
      <c r="K403" s="8">
        <v>1355291.0</v>
      </c>
      <c r="L403" s="29">
        <v>61.0</v>
      </c>
      <c r="M403" s="13">
        <v>0.899</v>
      </c>
      <c r="N403" s="10">
        <v>10.1</v>
      </c>
      <c r="O403" s="29">
        <v>1423.0</v>
      </c>
      <c r="P403" s="8" t="s">
        <v>33</v>
      </c>
      <c r="Q403" s="29">
        <v>8.0</v>
      </c>
      <c r="R403" s="8">
        <v>86.0</v>
      </c>
      <c r="S403" s="11">
        <v>1.08</v>
      </c>
      <c r="T403" s="8" t="s">
        <v>33</v>
      </c>
      <c r="U403" s="8" t="s">
        <v>756</v>
      </c>
      <c r="V403" s="2" t="s">
        <v>353</v>
      </c>
      <c r="W403" s="2" t="s">
        <v>353</v>
      </c>
    </row>
    <row r="404">
      <c r="A404" s="2" t="s">
        <v>1060</v>
      </c>
      <c r="B404" s="2" t="s">
        <v>1061</v>
      </c>
      <c r="C404" s="2" t="s">
        <v>373</v>
      </c>
      <c r="D404" s="2" t="s">
        <v>755</v>
      </c>
      <c r="E404" s="29">
        <v>1256845.0</v>
      </c>
      <c r="F404" s="13">
        <v>0.302</v>
      </c>
      <c r="G404" s="29">
        <v>1601.0</v>
      </c>
      <c r="H404" s="29">
        <v>718.0</v>
      </c>
      <c r="I404" s="10">
        <v>99.03</v>
      </c>
      <c r="J404" s="11">
        <v>0.97</v>
      </c>
      <c r="K404" s="8">
        <v>1256845.0</v>
      </c>
      <c r="L404" s="29">
        <v>56.0</v>
      </c>
      <c r="M404" s="13">
        <v>0.914</v>
      </c>
      <c r="N404" s="10">
        <v>8.6</v>
      </c>
      <c r="O404" s="29">
        <v>1494.0</v>
      </c>
      <c r="P404" s="8" t="s">
        <v>33</v>
      </c>
      <c r="Q404" s="29">
        <v>17.0</v>
      </c>
      <c r="R404" s="8">
        <v>79.0</v>
      </c>
      <c r="S404" s="11">
        <v>1.07</v>
      </c>
      <c r="T404" s="8" t="s">
        <v>33</v>
      </c>
      <c r="U404" s="8" t="s">
        <v>756</v>
      </c>
      <c r="V404" s="2" t="s">
        <v>353</v>
      </c>
      <c r="W404" s="2" t="s">
        <v>353</v>
      </c>
    </row>
    <row r="405">
      <c r="A405" s="2" t="s">
        <v>1062</v>
      </c>
      <c r="B405" s="2" t="s">
        <v>1063</v>
      </c>
      <c r="C405" s="2" t="s">
        <v>373</v>
      </c>
      <c r="D405" s="2" t="s">
        <v>755</v>
      </c>
      <c r="E405" s="29">
        <v>1038079.0</v>
      </c>
      <c r="F405" s="13">
        <v>0.302</v>
      </c>
      <c r="G405" s="29">
        <v>1336.0</v>
      </c>
      <c r="H405" s="29">
        <v>710.0</v>
      </c>
      <c r="I405" s="10">
        <v>83.01</v>
      </c>
      <c r="J405" s="11">
        <v>0.81</v>
      </c>
      <c r="K405" s="8">
        <v>1240417.0</v>
      </c>
      <c r="L405" s="29">
        <v>55.0</v>
      </c>
      <c r="M405" s="13">
        <v>0.913</v>
      </c>
      <c r="N405" s="10">
        <v>8.7</v>
      </c>
      <c r="O405" s="29">
        <v>1268.0</v>
      </c>
      <c r="P405" s="8" t="s">
        <v>33</v>
      </c>
      <c r="Q405" s="29">
        <v>8.0</v>
      </c>
      <c r="R405" s="8">
        <v>50.0</v>
      </c>
      <c r="S405" s="11">
        <v>1.05</v>
      </c>
      <c r="T405" s="8" t="s">
        <v>33</v>
      </c>
      <c r="U405" s="8" t="s">
        <v>756</v>
      </c>
      <c r="V405" s="2" t="s">
        <v>353</v>
      </c>
      <c r="W405" s="2" t="s">
        <v>353</v>
      </c>
    </row>
    <row r="406">
      <c r="A406" s="2" t="s">
        <v>1064</v>
      </c>
      <c r="B406" s="2" t="s">
        <v>1065</v>
      </c>
      <c r="C406" s="2" t="s">
        <v>373</v>
      </c>
      <c r="D406" s="2" t="s">
        <v>755</v>
      </c>
      <c r="E406" s="29">
        <v>672927.0</v>
      </c>
      <c r="F406" s="13">
        <v>0.325</v>
      </c>
      <c r="G406" s="29">
        <v>857.0</v>
      </c>
      <c r="H406" s="29">
        <v>703.0</v>
      </c>
      <c r="I406" s="10">
        <v>42.07</v>
      </c>
      <c r="J406" s="11">
        <v>0.97</v>
      </c>
      <c r="K406" s="8">
        <v>1584026.0</v>
      </c>
      <c r="L406" s="24" t="s">
        <v>33</v>
      </c>
      <c r="M406" s="13">
        <v>0.895</v>
      </c>
      <c r="N406" s="33" t="s">
        <v>33</v>
      </c>
      <c r="O406" s="29">
        <v>816.0</v>
      </c>
      <c r="P406" s="8" t="s">
        <v>33</v>
      </c>
      <c r="Q406" s="29">
        <v>38.0</v>
      </c>
      <c r="R406" s="2" t="s">
        <v>33</v>
      </c>
      <c r="S406" s="25" t="s">
        <v>33</v>
      </c>
      <c r="T406" s="8" t="s">
        <v>33</v>
      </c>
      <c r="U406" s="8" t="s">
        <v>756</v>
      </c>
      <c r="V406" s="2" t="s">
        <v>353</v>
      </c>
      <c r="W406" s="2" t="s">
        <v>555</v>
      </c>
    </row>
    <row r="407">
      <c r="A407" s="2" t="s">
        <v>1066</v>
      </c>
      <c r="B407" s="2" t="s">
        <v>1067</v>
      </c>
      <c r="C407" s="2" t="s">
        <v>373</v>
      </c>
      <c r="D407" s="2" t="s">
        <v>755</v>
      </c>
      <c r="E407" s="29">
        <v>1435948.0</v>
      </c>
      <c r="F407" s="13">
        <v>0.304</v>
      </c>
      <c r="G407" s="29">
        <v>1799.0</v>
      </c>
      <c r="H407" s="29">
        <v>727.0</v>
      </c>
      <c r="I407" s="10">
        <v>98.06</v>
      </c>
      <c r="J407" s="11">
        <v>3.88</v>
      </c>
      <c r="K407" s="8">
        <v>1407539.0</v>
      </c>
      <c r="L407" s="29">
        <v>56.0</v>
      </c>
      <c r="M407" s="13">
        <v>0.911</v>
      </c>
      <c r="N407" s="10">
        <v>8.9</v>
      </c>
      <c r="O407" s="29">
        <v>1613.0</v>
      </c>
      <c r="P407" s="8" t="s">
        <v>33</v>
      </c>
      <c r="Q407" s="29">
        <v>52.0</v>
      </c>
      <c r="R407" s="8">
        <v>146.0</v>
      </c>
      <c r="S407" s="11">
        <v>1.12</v>
      </c>
      <c r="T407" s="8" t="s">
        <v>33</v>
      </c>
      <c r="U407" s="8" t="s">
        <v>756</v>
      </c>
      <c r="V407" s="2" t="s">
        <v>353</v>
      </c>
      <c r="W407" s="2" t="s">
        <v>353</v>
      </c>
    </row>
    <row r="408">
      <c r="A408" s="2" t="s">
        <v>1068</v>
      </c>
      <c r="B408" s="2" t="s">
        <v>1069</v>
      </c>
      <c r="C408" s="2" t="s">
        <v>373</v>
      </c>
      <c r="D408" s="2" t="s">
        <v>755</v>
      </c>
      <c r="E408" s="29">
        <v>1120348.0</v>
      </c>
      <c r="F408" s="13">
        <v>0.333</v>
      </c>
      <c r="G408" s="29">
        <v>1442.0</v>
      </c>
      <c r="H408" s="29">
        <v>702.0</v>
      </c>
      <c r="I408" s="10">
        <v>89.32</v>
      </c>
      <c r="J408" s="11">
        <v>0.81</v>
      </c>
      <c r="K408" s="8">
        <v>1244148.0</v>
      </c>
      <c r="L408" s="29">
        <v>55.0</v>
      </c>
      <c r="M408" s="13">
        <v>0.903</v>
      </c>
      <c r="N408" s="10">
        <v>9.7</v>
      </c>
      <c r="O408" s="29">
        <v>1339.0</v>
      </c>
      <c r="P408" s="8" t="s">
        <v>33</v>
      </c>
      <c r="Q408" s="29">
        <v>4.0</v>
      </c>
      <c r="R408" s="8">
        <v>78.0</v>
      </c>
      <c r="S408" s="11">
        <v>1.08</v>
      </c>
      <c r="T408" s="8" t="s">
        <v>33</v>
      </c>
      <c r="U408" s="8" t="s">
        <v>756</v>
      </c>
      <c r="V408" s="2" t="s">
        <v>353</v>
      </c>
      <c r="W408" s="2" t="s">
        <v>353</v>
      </c>
    </row>
    <row r="409">
      <c r="A409" s="2" t="s">
        <v>1070</v>
      </c>
      <c r="B409" s="2" t="s">
        <v>1071</v>
      </c>
      <c r="C409" s="2" t="s">
        <v>373</v>
      </c>
      <c r="D409" s="2" t="s">
        <v>755</v>
      </c>
      <c r="E409" s="29">
        <v>1185556.0</v>
      </c>
      <c r="F409" s="13">
        <v>0.303</v>
      </c>
      <c r="G409" s="29">
        <v>1544.0</v>
      </c>
      <c r="H409" s="29">
        <v>703.0</v>
      </c>
      <c r="I409" s="10">
        <v>95.39</v>
      </c>
      <c r="J409" s="11">
        <v>0.0</v>
      </c>
      <c r="K409" s="8">
        <v>1242851.0</v>
      </c>
      <c r="L409" s="29">
        <v>52.0</v>
      </c>
      <c r="M409" s="13">
        <v>0.915</v>
      </c>
      <c r="N409" s="10">
        <v>8.5</v>
      </c>
      <c r="O409" s="29">
        <v>1436.0</v>
      </c>
      <c r="P409" s="8" t="s">
        <v>33</v>
      </c>
      <c r="Q409" s="29">
        <v>8.0</v>
      </c>
      <c r="R409" s="8">
        <v>82.0</v>
      </c>
      <c r="S409" s="11">
        <v>1.08</v>
      </c>
      <c r="T409" s="8" t="s">
        <v>33</v>
      </c>
      <c r="U409" s="8" t="s">
        <v>756</v>
      </c>
      <c r="V409" s="2" t="s">
        <v>353</v>
      </c>
      <c r="W409" s="2" t="s">
        <v>353</v>
      </c>
    </row>
    <row r="410">
      <c r="A410" s="2" t="s">
        <v>1072</v>
      </c>
      <c r="B410" s="2" t="s">
        <v>1073</v>
      </c>
      <c r="C410" s="2" t="s">
        <v>373</v>
      </c>
      <c r="D410" s="2" t="s">
        <v>755</v>
      </c>
      <c r="E410" s="29">
        <v>1247066.0</v>
      </c>
      <c r="F410" s="13">
        <v>0.334</v>
      </c>
      <c r="G410" s="29">
        <v>1528.0</v>
      </c>
      <c r="H410" s="29">
        <v>734.0</v>
      </c>
      <c r="I410" s="10">
        <v>93.2</v>
      </c>
      <c r="J410" s="11">
        <v>0.0</v>
      </c>
      <c r="K410" s="8">
        <v>1338054.0</v>
      </c>
      <c r="L410" s="29">
        <v>64.0</v>
      </c>
      <c r="M410" s="13">
        <v>0.899</v>
      </c>
      <c r="N410" s="10">
        <v>10.1</v>
      </c>
      <c r="O410" s="29">
        <v>1451.0</v>
      </c>
      <c r="P410" s="8" t="s">
        <v>33</v>
      </c>
      <c r="Q410" s="29">
        <v>4.0</v>
      </c>
      <c r="R410" s="8">
        <v>53.0</v>
      </c>
      <c r="S410" s="11">
        <v>1.05</v>
      </c>
      <c r="T410" s="8" t="s">
        <v>33</v>
      </c>
      <c r="U410" s="8" t="s">
        <v>756</v>
      </c>
      <c r="V410" s="2" t="s">
        <v>353</v>
      </c>
      <c r="W410" s="2" t="s">
        <v>353</v>
      </c>
    </row>
    <row r="411">
      <c r="A411" s="2" t="s">
        <v>1074</v>
      </c>
      <c r="B411" s="2" t="s">
        <v>1075</v>
      </c>
      <c r="C411" s="2" t="s">
        <v>373</v>
      </c>
      <c r="D411" s="2" t="s">
        <v>755</v>
      </c>
      <c r="E411" s="29">
        <v>1118748.0</v>
      </c>
      <c r="F411" s="13">
        <v>0.304</v>
      </c>
      <c r="G411" s="29">
        <v>1469.0</v>
      </c>
      <c r="H411" s="29">
        <v>697.0</v>
      </c>
      <c r="I411" s="10">
        <v>85.44</v>
      </c>
      <c r="J411" s="11">
        <v>1.94</v>
      </c>
      <c r="K411" s="8">
        <v>1283994.0</v>
      </c>
      <c r="L411" s="29">
        <v>50.0</v>
      </c>
      <c r="M411" s="13">
        <v>0.915</v>
      </c>
      <c r="N411" s="10">
        <v>8.5</v>
      </c>
      <c r="O411" s="29">
        <v>1280.0</v>
      </c>
      <c r="P411" s="8" t="s">
        <v>33</v>
      </c>
      <c r="Q411" s="29">
        <v>4.0</v>
      </c>
      <c r="R411" s="8">
        <v>163.0</v>
      </c>
      <c r="S411" s="11">
        <v>1.15</v>
      </c>
      <c r="T411" s="8" t="s">
        <v>33</v>
      </c>
      <c r="U411" s="8" t="s">
        <v>756</v>
      </c>
      <c r="V411" s="2" t="s">
        <v>353</v>
      </c>
      <c r="W411" s="2" t="s">
        <v>353</v>
      </c>
    </row>
    <row r="412">
      <c r="A412" s="2" t="s">
        <v>1076</v>
      </c>
      <c r="B412" s="2" t="s">
        <v>1077</v>
      </c>
      <c r="C412" s="2" t="s">
        <v>373</v>
      </c>
      <c r="D412" s="2" t="s">
        <v>755</v>
      </c>
      <c r="E412" s="29">
        <v>1499620.0</v>
      </c>
      <c r="F412" s="13">
        <v>0.338</v>
      </c>
      <c r="G412" s="29">
        <v>1798.0</v>
      </c>
      <c r="H412" s="29">
        <v>760.0</v>
      </c>
      <c r="I412" s="10">
        <v>100.0</v>
      </c>
      <c r="J412" s="11">
        <v>0.97</v>
      </c>
      <c r="K412" s="8">
        <v>1485074.0</v>
      </c>
      <c r="L412" s="29">
        <v>58.0</v>
      </c>
      <c r="M412" s="13">
        <v>0.911</v>
      </c>
      <c r="N412" s="10">
        <v>8.9</v>
      </c>
      <c r="O412" s="29">
        <v>1716.0</v>
      </c>
      <c r="P412" s="8" t="s">
        <v>33</v>
      </c>
      <c r="Q412" s="29">
        <v>40.0</v>
      </c>
      <c r="R412" s="8">
        <v>59.0</v>
      </c>
      <c r="S412" s="11">
        <v>1.05</v>
      </c>
      <c r="T412" s="8">
        <v>11.0</v>
      </c>
      <c r="U412" s="8" t="s">
        <v>756</v>
      </c>
      <c r="V412" s="2" t="s">
        <v>353</v>
      </c>
      <c r="W412" s="2" t="s">
        <v>353</v>
      </c>
    </row>
    <row r="413">
      <c r="A413" s="2" t="s">
        <v>1078</v>
      </c>
      <c r="B413" s="2" t="s">
        <v>1079</v>
      </c>
      <c r="C413" s="2" t="s">
        <v>373</v>
      </c>
      <c r="D413" s="2" t="s">
        <v>755</v>
      </c>
      <c r="E413" s="29">
        <v>1094361.0</v>
      </c>
      <c r="F413" s="13">
        <v>0.419</v>
      </c>
      <c r="G413" s="29">
        <v>1260.0</v>
      </c>
      <c r="H413" s="29">
        <v>714.0</v>
      </c>
      <c r="I413" s="10">
        <v>68.61</v>
      </c>
      <c r="J413" s="11">
        <v>0.97</v>
      </c>
      <c r="K413" s="8">
        <v>1579574.0</v>
      </c>
      <c r="L413" s="24" t="s">
        <v>33</v>
      </c>
      <c r="M413" s="13">
        <v>0.822</v>
      </c>
      <c r="N413" s="33" t="s">
        <v>33</v>
      </c>
      <c r="O413" s="29">
        <v>1160.0</v>
      </c>
      <c r="P413" s="8" t="s">
        <v>33</v>
      </c>
      <c r="Q413" s="29">
        <v>57.0</v>
      </c>
      <c r="R413" s="2" t="s">
        <v>33</v>
      </c>
      <c r="S413" s="25" t="s">
        <v>33</v>
      </c>
      <c r="T413" s="8" t="s">
        <v>33</v>
      </c>
      <c r="U413" s="8" t="s">
        <v>756</v>
      </c>
      <c r="V413" s="2" t="s">
        <v>353</v>
      </c>
      <c r="W413" s="2" t="s">
        <v>555</v>
      </c>
    </row>
    <row r="414">
      <c r="A414" s="2" t="s">
        <v>1080</v>
      </c>
      <c r="B414" s="2" t="s">
        <v>1081</v>
      </c>
      <c r="C414" s="2" t="s">
        <v>373</v>
      </c>
      <c r="D414" s="2" t="s">
        <v>755</v>
      </c>
      <c r="E414" s="29">
        <v>1468040.0</v>
      </c>
      <c r="F414" s="13">
        <v>0.419</v>
      </c>
      <c r="G414" s="29">
        <v>1584.0</v>
      </c>
      <c r="H414" s="29">
        <v>747.0</v>
      </c>
      <c r="I414" s="10">
        <v>91.35</v>
      </c>
      <c r="J414" s="11">
        <v>0.97</v>
      </c>
      <c r="K414" s="8">
        <v>1591461.0</v>
      </c>
      <c r="L414" s="29">
        <v>99.0</v>
      </c>
      <c r="M414" s="13">
        <v>0.807</v>
      </c>
      <c r="N414" s="10">
        <v>19.3</v>
      </c>
      <c r="O414" s="29">
        <v>1469.0</v>
      </c>
      <c r="P414" s="8" t="s">
        <v>33</v>
      </c>
      <c r="Q414" s="29">
        <v>120.0</v>
      </c>
      <c r="R414" s="8">
        <v>65.0</v>
      </c>
      <c r="S414" s="11">
        <v>1.08</v>
      </c>
      <c r="T414" s="8" t="s">
        <v>33</v>
      </c>
      <c r="U414" s="8" t="s">
        <v>756</v>
      </c>
      <c r="V414" s="2" t="s">
        <v>353</v>
      </c>
      <c r="W414" s="2" t="s">
        <v>353</v>
      </c>
    </row>
    <row r="415">
      <c r="A415" s="2" t="s">
        <v>1082</v>
      </c>
      <c r="B415" s="2" t="s">
        <v>1083</v>
      </c>
      <c r="C415" s="2" t="s">
        <v>373</v>
      </c>
      <c r="D415" s="2" t="s">
        <v>755</v>
      </c>
      <c r="E415" s="29">
        <v>1288408.0</v>
      </c>
      <c r="F415" s="13">
        <v>0.499</v>
      </c>
      <c r="G415" s="29">
        <v>1349.0</v>
      </c>
      <c r="H415" s="29">
        <v>766.0</v>
      </c>
      <c r="I415" s="10">
        <v>77.02</v>
      </c>
      <c r="J415" s="11">
        <v>0.07</v>
      </c>
      <c r="K415" s="8">
        <v>1671652.0</v>
      </c>
      <c r="L415" s="29">
        <v>135.0</v>
      </c>
      <c r="M415" s="13">
        <v>0.802</v>
      </c>
      <c r="N415" s="10">
        <v>19.8</v>
      </c>
      <c r="O415" s="29">
        <v>1264.0</v>
      </c>
      <c r="P415" s="8" t="s">
        <v>33</v>
      </c>
      <c r="Q415" s="29">
        <v>336.0</v>
      </c>
      <c r="R415" s="8">
        <v>52.0</v>
      </c>
      <c r="S415" s="11">
        <v>1.07</v>
      </c>
      <c r="T415" s="8" t="s">
        <v>33</v>
      </c>
      <c r="U415" s="8" t="s">
        <v>756</v>
      </c>
      <c r="V415" s="2" t="s">
        <v>353</v>
      </c>
      <c r="W415" s="2" t="s">
        <v>353</v>
      </c>
    </row>
    <row r="416">
      <c r="A416" s="2" t="s">
        <v>1084</v>
      </c>
      <c r="B416" s="2" t="s">
        <v>1085</v>
      </c>
      <c r="C416" s="2" t="s">
        <v>373</v>
      </c>
      <c r="D416" s="2" t="s">
        <v>755</v>
      </c>
      <c r="E416" s="29">
        <v>1066930.0</v>
      </c>
      <c r="F416" s="13">
        <v>0.326</v>
      </c>
      <c r="G416" s="29">
        <v>1345.0</v>
      </c>
      <c r="H416" s="29">
        <v>739.0</v>
      </c>
      <c r="I416" s="10">
        <v>89.32</v>
      </c>
      <c r="J416" s="11">
        <v>0.0</v>
      </c>
      <c r="K416" s="8">
        <v>1194503.0</v>
      </c>
      <c r="L416" s="29">
        <v>47.0</v>
      </c>
      <c r="M416" s="13">
        <v>0.931</v>
      </c>
      <c r="N416" s="10">
        <v>6.9</v>
      </c>
      <c r="O416" s="29">
        <v>1291.0</v>
      </c>
      <c r="P416" s="8" t="s">
        <v>33</v>
      </c>
      <c r="Q416" s="29">
        <v>37.0</v>
      </c>
      <c r="R416" s="8">
        <v>38.0</v>
      </c>
      <c r="S416" s="11">
        <v>1.04</v>
      </c>
      <c r="T416" s="8" t="s">
        <v>33</v>
      </c>
      <c r="U416" s="8" t="s">
        <v>756</v>
      </c>
      <c r="V416" s="2" t="s">
        <v>353</v>
      </c>
      <c r="W416" s="2" t="s">
        <v>353</v>
      </c>
    </row>
    <row r="417">
      <c r="A417" s="2" t="s">
        <v>1086</v>
      </c>
      <c r="B417" s="2" t="s">
        <v>1087</v>
      </c>
      <c r="C417" s="2" t="s">
        <v>373</v>
      </c>
      <c r="D417" s="2" t="s">
        <v>755</v>
      </c>
      <c r="E417" s="29">
        <v>1366234.0</v>
      </c>
      <c r="F417" s="13">
        <v>0.344</v>
      </c>
      <c r="G417" s="29">
        <v>1721.0</v>
      </c>
      <c r="H417" s="29">
        <v>728.0</v>
      </c>
      <c r="I417" s="10">
        <v>97.09</v>
      </c>
      <c r="J417" s="11">
        <v>1.94</v>
      </c>
      <c r="K417" s="8">
        <v>1379884.0</v>
      </c>
      <c r="L417" s="29">
        <v>54.0</v>
      </c>
      <c r="M417" s="13">
        <v>0.917</v>
      </c>
      <c r="N417" s="10">
        <v>8.3</v>
      </c>
      <c r="O417" s="29">
        <v>1569.0</v>
      </c>
      <c r="P417" s="8" t="s">
        <v>33</v>
      </c>
      <c r="Q417" s="29">
        <v>15.0</v>
      </c>
      <c r="R417" s="8">
        <v>122.0</v>
      </c>
      <c r="S417" s="11">
        <v>1.1</v>
      </c>
      <c r="T417" s="8" t="s">
        <v>33</v>
      </c>
      <c r="U417" s="8" t="s">
        <v>756</v>
      </c>
      <c r="V417" s="2" t="s">
        <v>353</v>
      </c>
      <c r="W417" s="2" t="s">
        <v>353</v>
      </c>
    </row>
    <row r="418">
      <c r="A418" s="2" t="s">
        <v>1088</v>
      </c>
      <c r="B418" s="2" t="s">
        <v>1089</v>
      </c>
      <c r="C418" s="2" t="s">
        <v>373</v>
      </c>
      <c r="D418" s="2" t="s">
        <v>755</v>
      </c>
      <c r="E418" s="29">
        <v>1041799.0</v>
      </c>
      <c r="F418" s="13">
        <v>0.303</v>
      </c>
      <c r="G418" s="29">
        <v>1334.0</v>
      </c>
      <c r="H418" s="29">
        <v>716.0</v>
      </c>
      <c r="I418" s="10">
        <v>94.25</v>
      </c>
      <c r="J418" s="11">
        <v>0.0</v>
      </c>
      <c r="K418" s="8">
        <v>1105357.0</v>
      </c>
      <c r="L418" s="29">
        <v>54.0</v>
      </c>
      <c r="M418" s="13">
        <v>0.917</v>
      </c>
      <c r="N418" s="10">
        <v>8.3</v>
      </c>
      <c r="O418" s="29">
        <v>1281.0</v>
      </c>
      <c r="P418" s="8" t="s">
        <v>33</v>
      </c>
      <c r="Q418" s="29">
        <v>9.0</v>
      </c>
      <c r="R418" s="8">
        <v>43.0</v>
      </c>
      <c r="S418" s="11">
        <v>1.04</v>
      </c>
      <c r="T418" s="8">
        <v>10.0</v>
      </c>
      <c r="U418" s="8" t="s">
        <v>756</v>
      </c>
      <c r="V418" s="2" t="s">
        <v>353</v>
      </c>
      <c r="W418" s="2" t="s">
        <v>353</v>
      </c>
    </row>
    <row r="419">
      <c r="A419" s="2" t="s">
        <v>1090</v>
      </c>
      <c r="B419" s="2" t="s">
        <v>1091</v>
      </c>
      <c r="C419" s="2" t="s">
        <v>373</v>
      </c>
      <c r="D419" s="2" t="s">
        <v>755</v>
      </c>
      <c r="E419" s="29">
        <v>957170.0</v>
      </c>
      <c r="F419" s="13">
        <v>0.309</v>
      </c>
      <c r="G419" s="29">
        <v>1194.0</v>
      </c>
      <c r="H419" s="29">
        <v>724.0</v>
      </c>
      <c r="I419" s="10">
        <v>71.68</v>
      </c>
      <c r="J419" s="11">
        <v>0.97</v>
      </c>
      <c r="K419" s="8">
        <v>1322385.0</v>
      </c>
      <c r="L419" s="29">
        <v>59.0</v>
      </c>
      <c r="M419" s="13">
        <v>0.903</v>
      </c>
      <c r="N419" s="10">
        <v>9.7</v>
      </c>
      <c r="O419" s="29">
        <v>1149.0</v>
      </c>
      <c r="P419" s="8" t="s">
        <v>33</v>
      </c>
      <c r="Q419" s="29">
        <v>11.0</v>
      </c>
      <c r="R419" s="8">
        <v>42.0</v>
      </c>
      <c r="S419" s="11">
        <v>1.04</v>
      </c>
      <c r="T419" s="8">
        <v>11.0</v>
      </c>
      <c r="U419" s="8" t="s">
        <v>756</v>
      </c>
      <c r="V419" s="2" t="s">
        <v>353</v>
      </c>
      <c r="W419" s="2" t="s">
        <v>353</v>
      </c>
    </row>
    <row r="420">
      <c r="A420" s="2" t="s">
        <v>1092</v>
      </c>
      <c r="B420" s="2" t="s">
        <v>1093</v>
      </c>
      <c r="C420" s="2" t="s">
        <v>373</v>
      </c>
      <c r="D420" s="2" t="s">
        <v>755</v>
      </c>
      <c r="E420" s="29">
        <v>716049.0</v>
      </c>
      <c r="F420" s="13">
        <v>0.333</v>
      </c>
      <c r="G420" s="29">
        <v>923.0</v>
      </c>
      <c r="H420" s="29">
        <v>698.0</v>
      </c>
      <c r="I420" s="10">
        <v>67.96</v>
      </c>
      <c r="J420" s="11">
        <v>0.0</v>
      </c>
      <c r="K420" s="8">
        <v>1053633.0</v>
      </c>
      <c r="L420" s="24" t="s">
        <v>33</v>
      </c>
      <c r="M420" s="13">
        <v>0.899</v>
      </c>
      <c r="N420" s="33" t="s">
        <v>33</v>
      </c>
      <c r="O420" s="29">
        <v>878.0</v>
      </c>
      <c r="P420" s="8" t="s">
        <v>33</v>
      </c>
      <c r="Q420" s="29">
        <v>31.0</v>
      </c>
      <c r="R420" s="2" t="s">
        <v>33</v>
      </c>
      <c r="S420" s="25" t="s">
        <v>33</v>
      </c>
      <c r="T420" s="8" t="s">
        <v>33</v>
      </c>
      <c r="U420" s="8" t="s">
        <v>756</v>
      </c>
      <c r="V420" s="2" t="s">
        <v>353</v>
      </c>
      <c r="W420" s="2" t="s">
        <v>555</v>
      </c>
    </row>
    <row r="421">
      <c r="A421" s="2" t="s">
        <v>1094</v>
      </c>
      <c r="B421" s="2" t="s">
        <v>1095</v>
      </c>
      <c r="C421" s="2" t="s">
        <v>373</v>
      </c>
      <c r="D421" s="2" t="s">
        <v>755</v>
      </c>
      <c r="E421" s="29">
        <v>1260606.0</v>
      </c>
      <c r="F421" s="13">
        <v>0.349</v>
      </c>
      <c r="G421" s="29">
        <v>1623.0</v>
      </c>
      <c r="H421" s="29">
        <v>693.0</v>
      </c>
      <c r="I421" s="10">
        <v>87.54</v>
      </c>
      <c r="J421" s="11">
        <v>1.94</v>
      </c>
      <c r="K421" s="8">
        <v>1412098.0</v>
      </c>
      <c r="L421" s="29">
        <v>59.0</v>
      </c>
      <c r="M421" s="13">
        <v>0.892</v>
      </c>
      <c r="N421" s="10">
        <v>10.8</v>
      </c>
      <c r="O421" s="29">
        <v>1503.0</v>
      </c>
      <c r="P421" s="8" t="s">
        <v>33</v>
      </c>
      <c r="Q421" s="29">
        <v>132.0</v>
      </c>
      <c r="R421" s="8">
        <v>86.0</v>
      </c>
      <c r="S421" s="11">
        <v>1.08</v>
      </c>
      <c r="T421" s="8">
        <v>14.0</v>
      </c>
      <c r="U421" s="8" t="s">
        <v>756</v>
      </c>
      <c r="V421" s="2" t="s">
        <v>353</v>
      </c>
      <c r="W421" s="2" t="s">
        <v>353</v>
      </c>
    </row>
    <row r="422">
      <c r="A422" s="2" t="s">
        <v>1096</v>
      </c>
      <c r="B422" s="2" t="s">
        <v>1097</v>
      </c>
      <c r="C422" s="2" t="s">
        <v>373</v>
      </c>
      <c r="D422" s="2" t="s">
        <v>755</v>
      </c>
      <c r="E422" s="29">
        <v>1996680.0</v>
      </c>
      <c r="F422" s="13">
        <v>0.648</v>
      </c>
      <c r="G422" s="29">
        <v>2171.0</v>
      </c>
      <c r="H422" s="29">
        <v>827.0</v>
      </c>
      <c r="I422" s="10">
        <v>99.03</v>
      </c>
      <c r="J422" s="11">
        <v>0.97</v>
      </c>
      <c r="K422" s="8">
        <v>1996680.0</v>
      </c>
      <c r="L422" s="29">
        <v>72.0</v>
      </c>
      <c r="M422" s="13">
        <v>0.899</v>
      </c>
      <c r="N422" s="10">
        <v>10.1</v>
      </c>
      <c r="O422" s="29">
        <v>1836.0</v>
      </c>
      <c r="P422" s="8" t="s">
        <v>33</v>
      </c>
      <c r="Q422" s="29">
        <v>652.0</v>
      </c>
      <c r="R422" s="8">
        <v>197.0</v>
      </c>
      <c r="S422" s="11">
        <v>1.18</v>
      </c>
      <c r="T422" s="8">
        <v>13.0</v>
      </c>
      <c r="U422" s="8" t="s">
        <v>756</v>
      </c>
      <c r="V422" s="2" t="s">
        <v>353</v>
      </c>
      <c r="W422" s="2" t="s">
        <v>353</v>
      </c>
    </row>
    <row r="423">
      <c r="A423" s="2" t="s">
        <v>1098</v>
      </c>
      <c r="B423" s="2" t="s">
        <v>1099</v>
      </c>
      <c r="C423" s="2" t="s">
        <v>373</v>
      </c>
      <c r="D423" s="2" t="s">
        <v>755</v>
      </c>
      <c r="E423" s="29">
        <v>873113.0</v>
      </c>
      <c r="F423" s="13">
        <v>0.304</v>
      </c>
      <c r="G423" s="29">
        <v>1099.0</v>
      </c>
      <c r="H423" s="29">
        <v>728.0</v>
      </c>
      <c r="I423" s="10">
        <v>66.13</v>
      </c>
      <c r="J423" s="11">
        <v>0.0</v>
      </c>
      <c r="K423" s="8">
        <v>1320298.0</v>
      </c>
      <c r="L423" s="24" t="s">
        <v>33</v>
      </c>
      <c r="M423" s="13">
        <v>0.917</v>
      </c>
      <c r="N423" s="33" t="s">
        <v>33</v>
      </c>
      <c r="O423" s="29">
        <v>1058.0</v>
      </c>
      <c r="P423" s="8" t="s">
        <v>33</v>
      </c>
      <c r="Q423" s="29">
        <v>14.0</v>
      </c>
      <c r="R423" s="2" t="s">
        <v>33</v>
      </c>
      <c r="S423" s="25" t="s">
        <v>33</v>
      </c>
      <c r="T423" s="8" t="s">
        <v>33</v>
      </c>
      <c r="U423" s="8" t="s">
        <v>756</v>
      </c>
      <c r="V423" s="2" t="s">
        <v>353</v>
      </c>
      <c r="W423" s="2" t="s">
        <v>555</v>
      </c>
    </row>
    <row r="424">
      <c r="A424" s="2" t="s">
        <v>1100</v>
      </c>
      <c r="B424" s="2" t="s">
        <v>1101</v>
      </c>
      <c r="C424" s="2" t="s">
        <v>373</v>
      </c>
      <c r="D424" s="2" t="s">
        <v>755</v>
      </c>
      <c r="E424" s="29">
        <v>882880.0</v>
      </c>
      <c r="F424" s="13">
        <v>0.31</v>
      </c>
      <c r="G424" s="29">
        <v>1104.0</v>
      </c>
      <c r="H424" s="29">
        <v>736.0</v>
      </c>
      <c r="I424" s="10">
        <v>55.02</v>
      </c>
      <c r="J424" s="11">
        <v>0.0</v>
      </c>
      <c r="K424" s="8">
        <v>1604653.0</v>
      </c>
      <c r="L424" s="24" t="s">
        <v>33</v>
      </c>
      <c r="M424" s="13">
        <v>0.92</v>
      </c>
      <c r="N424" s="33" t="s">
        <v>33</v>
      </c>
      <c r="O424" s="29">
        <v>1060.0</v>
      </c>
      <c r="P424" s="8" t="s">
        <v>33</v>
      </c>
      <c r="Q424" s="29">
        <v>36.0</v>
      </c>
      <c r="R424" s="2" t="s">
        <v>33</v>
      </c>
      <c r="S424" s="25" t="s">
        <v>33</v>
      </c>
      <c r="T424" s="8" t="s">
        <v>33</v>
      </c>
      <c r="U424" s="8" t="s">
        <v>756</v>
      </c>
      <c r="V424" s="2" t="s">
        <v>353</v>
      </c>
      <c r="W424" s="2" t="s">
        <v>555</v>
      </c>
    </row>
  </sheetData>
  <mergeCells count="1">
    <mergeCell ref="A1:J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35" t="s">
        <v>1102</v>
      </c>
      <c r="B1" s="36"/>
      <c r="C1" s="36"/>
      <c r="D1" s="36"/>
      <c r="E1" s="36"/>
      <c r="F1" s="37"/>
      <c r="G1" s="38"/>
      <c r="H1" s="38"/>
      <c r="I1" s="38"/>
      <c r="J1" s="38"/>
      <c r="K1" s="38"/>
      <c r="L1" s="39"/>
      <c r="M1" s="39"/>
      <c r="N1" s="39"/>
      <c r="O1" s="39"/>
      <c r="P1" s="39"/>
      <c r="Q1" s="39"/>
      <c r="R1" s="39"/>
      <c r="S1" s="39"/>
      <c r="T1" s="39"/>
      <c r="U1" s="39"/>
      <c r="V1" s="39"/>
      <c r="W1" s="39"/>
      <c r="X1" s="39"/>
      <c r="Y1" s="39"/>
      <c r="Z1" s="39"/>
      <c r="AA1" s="39"/>
      <c r="AB1" s="39"/>
      <c r="AC1" s="39"/>
    </row>
    <row r="2">
      <c r="A2" s="39"/>
      <c r="B2" s="2"/>
      <c r="C2" s="2"/>
      <c r="D2" s="2"/>
      <c r="E2" s="2"/>
      <c r="F2" s="39"/>
      <c r="G2" s="40" t="s">
        <v>252</v>
      </c>
      <c r="H2" s="36"/>
      <c r="I2" s="36"/>
      <c r="J2" s="36"/>
      <c r="K2" s="36"/>
      <c r="L2" s="36"/>
      <c r="M2" s="37"/>
      <c r="N2" s="40" t="s">
        <v>270</v>
      </c>
      <c r="O2" s="37"/>
      <c r="P2" s="40" t="s">
        <v>276</v>
      </c>
      <c r="Q2" s="36"/>
      <c r="R2" s="36"/>
      <c r="S2" s="36"/>
      <c r="T2" s="37"/>
      <c r="U2" s="41" t="s">
        <v>287</v>
      </c>
      <c r="V2" s="40" t="s">
        <v>1103</v>
      </c>
      <c r="W2" s="36"/>
      <c r="X2" s="36"/>
      <c r="Y2" s="36"/>
      <c r="Z2" s="36"/>
      <c r="AA2" s="36"/>
      <c r="AB2" s="36"/>
      <c r="AC2" s="37"/>
    </row>
    <row r="3">
      <c r="A3" s="42" t="s">
        <v>1104</v>
      </c>
      <c r="B3" s="42" t="s">
        <v>1105</v>
      </c>
      <c r="C3" s="42" t="s">
        <v>1106</v>
      </c>
      <c r="D3" s="42" t="s">
        <v>1107</v>
      </c>
      <c r="E3" s="42" t="s">
        <v>1108</v>
      </c>
      <c r="F3" s="42" t="s">
        <v>1109</v>
      </c>
      <c r="G3" s="42" t="s">
        <v>258</v>
      </c>
      <c r="H3" s="42" t="s">
        <v>264</v>
      </c>
      <c r="I3" s="42" t="s">
        <v>266</v>
      </c>
      <c r="J3" s="42" t="s">
        <v>250</v>
      </c>
      <c r="K3" s="42" t="s">
        <v>256</v>
      </c>
      <c r="L3" s="42" t="s">
        <v>349</v>
      </c>
      <c r="M3" s="42" t="s">
        <v>260</v>
      </c>
      <c r="N3" s="42" t="s">
        <v>272</v>
      </c>
      <c r="O3" s="42" t="s">
        <v>268</v>
      </c>
      <c r="P3" s="42" t="s">
        <v>277</v>
      </c>
      <c r="Q3" s="42" t="s">
        <v>279</v>
      </c>
      <c r="R3" s="42" t="s">
        <v>281</v>
      </c>
      <c r="S3" s="42" t="s">
        <v>274</v>
      </c>
      <c r="T3" s="42" t="s">
        <v>283</v>
      </c>
      <c r="U3" s="42" t="s">
        <v>285</v>
      </c>
      <c r="V3" s="43" t="s">
        <v>1110</v>
      </c>
      <c r="W3" s="43" t="s">
        <v>1111</v>
      </c>
      <c r="X3" s="43" t="s">
        <v>385</v>
      </c>
      <c r="Y3" s="43" t="s">
        <v>1112</v>
      </c>
      <c r="Z3" s="43" t="s">
        <v>375</v>
      </c>
      <c r="AA3" s="43" t="s">
        <v>1113</v>
      </c>
      <c r="AB3" s="43" t="s">
        <v>1114</v>
      </c>
      <c r="AC3" s="43" t="s">
        <v>1115</v>
      </c>
    </row>
    <row r="4">
      <c r="A4" s="44" t="s">
        <v>1116</v>
      </c>
      <c r="B4" s="36"/>
      <c r="C4" s="36"/>
      <c r="D4" s="36"/>
      <c r="E4" s="36"/>
      <c r="F4" s="37"/>
      <c r="G4" s="2"/>
      <c r="H4" s="2"/>
      <c r="I4" s="2"/>
      <c r="J4" s="2"/>
      <c r="K4" s="2"/>
      <c r="L4" s="2"/>
      <c r="M4" s="39"/>
      <c r="N4" s="2"/>
      <c r="O4" s="39"/>
      <c r="P4" s="2"/>
      <c r="Q4" s="2"/>
      <c r="R4" s="2"/>
      <c r="S4" s="2"/>
      <c r="T4" s="39"/>
      <c r="U4" s="39"/>
      <c r="V4" s="2"/>
      <c r="W4" s="2"/>
      <c r="X4" s="2"/>
      <c r="Y4" s="2"/>
      <c r="Z4" s="2"/>
      <c r="AA4" s="2"/>
      <c r="AB4" s="2"/>
      <c r="AC4" s="39"/>
    </row>
    <row r="5">
      <c r="A5" s="45" t="s">
        <v>1117</v>
      </c>
      <c r="B5" s="2"/>
      <c r="C5" s="2"/>
      <c r="D5" s="2"/>
      <c r="E5" s="10">
        <v>5.73</v>
      </c>
      <c r="F5" s="46">
        <v>18.9</v>
      </c>
      <c r="G5" s="8">
        <v>5.0</v>
      </c>
      <c r="H5" s="8">
        <v>5.0</v>
      </c>
      <c r="I5" s="8">
        <v>5.0</v>
      </c>
      <c r="J5" s="8">
        <v>6.0</v>
      </c>
      <c r="K5" s="8">
        <v>5.0</v>
      </c>
      <c r="L5" s="8">
        <v>5.0</v>
      </c>
      <c r="M5" s="47">
        <v>5.0</v>
      </c>
      <c r="N5" s="8">
        <v>6.0</v>
      </c>
      <c r="O5" s="47">
        <v>6.0</v>
      </c>
      <c r="P5" s="8">
        <v>6.0</v>
      </c>
      <c r="Q5" s="8">
        <v>6.0</v>
      </c>
      <c r="R5" s="8">
        <v>6.0</v>
      </c>
      <c r="S5" s="8">
        <v>8.0</v>
      </c>
      <c r="T5" s="47">
        <v>6.0</v>
      </c>
      <c r="U5" s="47">
        <v>6.0</v>
      </c>
      <c r="V5" s="8">
        <v>12.0</v>
      </c>
      <c r="W5" s="8">
        <v>13.0</v>
      </c>
      <c r="X5" s="8">
        <v>18.0</v>
      </c>
      <c r="Y5" s="8">
        <v>24.0</v>
      </c>
      <c r="Z5" s="8">
        <v>26.0</v>
      </c>
      <c r="AA5" s="8">
        <v>14.0</v>
      </c>
      <c r="AB5" s="8">
        <v>23.0</v>
      </c>
      <c r="AC5" s="47">
        <v>29.0</v>
      </c>
    </row>
    <row r="6">
      <c r="A6" s="2" t="s">
        <v>1118</v>
      </c>
      <c r="B6" s="2"/>
      <c r="C6" s="2"/>
      <c r="D6" s="2"/>
      <c r="E6" s="10">
        <v>0.47</v>
      </c>
      <c r="F6" s="46">
        <v>51.86</v>
      </c>
      <c r="G6" s="8">
        <v>0.0</v>
      </c>
      <c r="H6" s="8">
        <v>0.0</v>
      </c>
      <c r="I6" s="8">
        <v>0.0</v>
      </c>
      <c r="J6" s="8">
        <v>0.0</v>
      </c>
      <c r="K6" s="8">
        <v>0.0</v>
      </c>
      <c r="L6" s="8">
        <v>0.0</v>
      </c>
      <c r="M6" s="47">
        <v>0.0</v>
      </c>
      <c r="N6" s="8">
        <v>0.0</v>
      </c>
      <c r="O6" s="47">
        <v>0.0</v>
      </c>
      <c r="P6" s="8">
        <v>0.0</v>
      </c>
      <c r="Q6" s="8">
        <v>1.0</v>
      </c>
      <c r="R6" s="8">
        <v>1.0</v>
      </c>
      <c r="S6" s="8">
        <v>0.0</v>
      </c>
      <c r="T6" s="47">
        <v>1.0</v>
      </c>
      <c r="U6" s="47">
        <v>4.0</v>
      </c>
      <c r="V6" s="8">
        <v>52.0</v>
      </c>
      <c r="W6" s="8">
        <v>53.0</v>
      </c>
      <c r="X6" s="8">
        <v>48.0</v>
      </c>
      <c r="Y6" s="8">
        <v>67.0</v>
      </c>
      <c r="Z6" s="8">
        <v>62.0</v>
      </c>
      <c r="AA6" s="8">
        <v>20.0</v>
      </c>
      <c r="AB6" s="8">
        <v>64.0</v>
      </c>
      <c r="AC6" s="47">
        <v>75.0</v>
      </c>
    </row>
    <row r="7">
      <c r="A7" s="2" t="s">
        <v>1119</v>
      </c>
      <c r="B7" s="2"/>
      <c r="C7" s="2"/>
      <c r="D7" s="2"/>
      <c r="E7" s="10">
        <v>2.47</v>
      </c>
      <c r="F7" s="46">
        <v>39.25</v>
      </c>
      <c r="G7" s="8">
        <v>0.0</v>
      </c>
      <c r="H7" s="8">
        <v>0.0</v>
      </c>
      <c r="I7" s="8">
        <v>0.0</v>
      </c>
      <c r="J7" s="8">
        <v>0.0</v>
      </c>
      <c r="K7" s="8">
        <v>0.0</v>
      </c>
      <c r="L7" s="8">
        <v>0.0</v>
      </c>
      <c r="M7" s="47">
        <v>2.0</v>
      </c>
      <c r="N7" s="8">
        <v>6.0</v>
      </c>
      <c r="O7" s="47">
        <v>1.0</v>
      </c>
      <c r="P7" s="8">
        <v>3.0</v>
      </c>
      <c r="Q7" s="8">
        <v>7.0</v>
      </c>
      <c r="R7" s="8">
        <v>5.0</v>
      </c>
      <c r="S7" s="8">
        <v>3.0</v>
      </c>
      <c r="T7" s="47">
        <v>6.0</v>
      </c>
      <c r="U7" s="47">
        <v>4.0</v>
      </c>
      <c r="V7" s="8">
        <v>38.0</v>
      </c>
      <c r="W7" s="8">
        <v>6.0</v>
      </c>
      <c r="X7" s="8">
        <v>31.0</v>
      </c>
      <c r="Y7" s="8">
        <v>30.0</v>
      </c>
      <c r="Z7" s="8">
        <v>60.0</v>
      </c>
      <c r="AA7" s="8">
        <v>169.0</v>
      </c>
      <c r="AB7" s="8">
        <v>111.0</v>
      </c>
      <c r="AC7" s="47">
        <v>135.0</v>
      </c>
    </row>
    <row r="8">
      <c r="A8" s="2" t="s">
        <v>1120</v>
      </c>
      <c r="B8" s="2"/>
      <c r="C8" s="2"/>
      <c r="D8" s="2"/>
      <c r="E8" s="10">
        <v>6.6</v>
      </c>
      <c r="F8" s="46">
        <v>38.51</v>
      </c>
      <c r="G8" s="8">
        <v>4.0</v>
      </c>
      <c r="H8" s="8">
        <v>5.0</v>
      </c>
      <c r="I8" s="8">
        <v>5.0</v>
      </c>
      <c r="J8" s="8">
        <v>5.0</v>
      </c>
      <c r="K8" s="8">
        <v>5.0</v>
      </c>
      <c r="L8" s="8">
        <v>5.0</v>
      </c>
      <c r="M8" s="47">
        <v>5.0</v>
      </c>
      <c r="N8" s="8">
        <v>9.0</v>
      </c>
      <c r="O8" s="47">
        <v>5.0</v>
      </c>
      <c r="P8" s="8">
        <v>5.0</v>
      </c>
      <c r="Q8" s="8">
        <v>9.0</v>
      </c>
      <c r="R8" s="8">
        <v>11.0</v>
      </c>
      <c r="S8" s="8">
        <v>7.0</v>
      </c>
      <c r="T8" s="47">
        <v>11.0</v>
      </c>
      <c r="U8" s="47">
        <v>8.0</v>
      </c>
      <c r="V8" s="8">
        <v>17.0</v>
      </c>
      <c r="W8" s="8">
        <v>16.0</v>
      </c>
      <c r="X8" s="8">
        <v>17.0</v>
      </c>
      <c r="Y8" s="8">
        <v>96.0</v>
      </c>
      <c r="Z8" s="8">
        <v>44.0</v>
      </c>
      <c r="AA8" s="8">
        <v>40.0</v>
      </c>
      <c r="AB8" s="8">
        <v>53.0</v>
      </c>
      <c r="AC8" s="47">
        <v>51.0</v>
      </c>
    </row>
    <row r="9">
      <c r="A9" s="2" t="s">
        <v>1121</v>
      </c>
      <c r="B9" s="2"/>
      <c r="C9" s="2"/>
      <c r="D9" s="2"/>
      <c r="E9" s="10">
        <v>3.4</v>
      </c>
      <c r="F9" s="46">
        <v>26.64</v>
      </c>
      <c r="G9" s="8">
        <v>3.0</v>
      </c>
      <c r="H9" s="8">
        <v>2.0</v>
      </c>
      <c r="I9" s="8">
        <v>2.0</v>
      </c>
      <c r="J9" s="8">
        <v>2.0</v>
      </c>
      <c r="K9" s="8">
        <v>2.0</v>
      </c>
      <c r="L9" s="8">
        <v>3.0</v>
      </c>
      <c r="M9" s="47">
        <v>2.0</v>
      </c>
      <c r="N9" s="8">
        <v>3.0</v>
      </c>
      <c r="O9" s="47">
        <v>3.0</v>
      </c>
      <c r="P9" s="8">
        <v>2.0</v>
      </c>
      <c r="Q9" s="8">
        <v>9.0</v>
      </c>
      <c r="R9" s="8">
        <v>3.0</v>
      </c>
      <c r="S9" s="8">
        <v>3.0</v>
      </c>
      <c r="T9" s="47">
        <v>9.0</v>
      </c>
      <c r="U9" s="47">
        <v>3.0</v>
      </c>
      <c r="V9" s="8">
        <v>26.0</v>
      </c>
      <c r="W9" s="8">
        <v>49.0</v>
      </c>
      <c r="X9" s="8">
        <v>15.0</v>
      </c>
      <c r="Y9" s="8">
        <v>21.0</v>
      </c>
      <c r="Z9" s="8">
        <v>39.0</v>
      </c>
      <c r="AA9" s="8">
        <v>11.0</v>
      </c>
      <c r="AB9" s="8">
        <v>19.0</v>
      </c>
      <c r="AC9" s="47">
        <v>13.0</v>
      </c>
    </row>
    <row r="10">
      <c r="A10" s="2" t="s">
        <v>1122</v>
      </c>
      <c r="B10" s="2"/>
      <c r="C10" s="2"/>
      <c r="D10" s="2" t="s">
        <v>1123</v>
      </c>
      <c r="E10" s="10">
        <v>28.67</v>
      </c>
      <c r="F10" s="46">
        <v>55.76</v>
      </c>
      <c r="G10" s="8">
        <v>27.0</v>
      </c>
      <c r="H10" s="8">
        <v>27.0</v>
      </c>
      <c r="I10" s="8">
        <v>27.0</v>
      </c>
      <c r="J10" s="8">
        <v>27.0</v>
      </c>
      <c r="K10" s="8">
        <v>26.0</v>
      </c>
      <c r="L10" s="8">
        <v>28.0</v>
      </c>
      <c r="M10" s="47">
        <v>28.0</v>
      </c>
      <c r="N10" s="8">
        <v>30.0</v>
      </c>
      <c r="O10" s="47">
        <v>29.0</v>
      </c>
      <c r="P10" s="8">
        <v>22.0</v>
      </c>
      <c r="Q10" s="8">
        <v>34.0</v>
      </c>
      <c r="R10" s="8">
        <v>30.0</v>
      </c>
      <c r="S10" s="8">
        <v>30.0</v>
      </c>
      <c r="T10" s="47">
        <v>33.0</v>
      </c>
      <c r="U10" s="47">
        <v>32.0</v>
      </c>
      <c r="V10" s="8">
        <v>58.0</v>
      </c>
      <c r="W10" s="8">
        <v>55.0</v>
      </c>
      <c r="X10" s="8">
        <v>60.0</v>
      </c>
      <c r="Y10" s="8">
        <v>94.0</v>
      </c>
      <c r="Z10" s="8">
        <v>61.0</v>
      </c>
      <c r="AA10" s="8">
        <v>49.0</v>
      </c>
      <c r="AB10" s="8">
        <v>53.0</v>
      </c>
      <c r="AC10" s="47">
        <v>51.0</v>
      </c>
    </row>
    <row r="11">
      <c r="A11" s="2" t="s">
        <v>1122</v>
      </c>
      <c r="B11" s="2"/>
      <c r="C11" s="2"/>
      <c r="D11" s="2" t="s">
        <v>1124</v>
      </c>
      <c r="E11" s="10">
        <v>13.53</v>
      </c>
      <c r="F11" s="46">
        <v>32.6</v>
      </c>
      <c r="G11" s="8">
        <v>12.0</v>
      </c>
      <c r="H11" s="8">
        <v>13.0</v>
      </c>
      <c r="I11" s="8">
        <v>12.0</v>
      </c>
      <c r="J11" s="8">
        <v>13.0</v>
      </c>
      <c r="K11" s="8">
        <v>14.0</v>
      </c>
      <c r="L11" s="8">
        <v>13.0</v>
      </c>
      <c r="M11" s="47">
        <v>13.0</v>
      </c>
      <c r="N11" s="8">
        <v>16.0</v>
      </c>
      <c r="O11" s="47">
        <v>14.0</v>
      </c>
      <c r="P11" s="8">
        <v>12.0</v>
      </c>
      <c r="Q11" s="8">
        <v>15.0</v>
      </c>
      <c r="R11" s="8">
        <v>14.0</v>
      </c>
      <c r="S11" s="8">
        <v>14.0</v>
      </c>
      <c r="T11" s="47">
        <v>15.0</v>
      </c>
      <c r="U11" s="47">
        <v>13.0</v>
      </c>
      <c r="V11" s="8">
        <v>30.0</v>
      </c>
      <c r="W11" s="8">
        <v>35.0</v>
      </c>
      <c r="X11" s="8">
        <v>32.0</v>
      </c>
      <c r="Y11" s="8">
        <v>27.0</v>
      </c>
      <c r="Z11" s="8">
        <v>32.0</v>
      </c>
      <c r="AA11" s="8">
        <v>35.0</v>
      </c>
      <c r="AB11" s="8">
        <v>35.0</v>
      </c>
      <c r="AC11" s="47">
        <v>24.0</v>
      </c>
    </row>
    <row r="12">
      <c r="A12" s="2" t="s">
        <v>1122</v>
      </c>
      <c r="B12" s="2"/>
      <c r="C12" s="2"/>
      <c r="D12" s="2" t="s">
        <v>1125</v>
      </c>
      <c r="E12" s="10">
        <v>2.07</v>
      </c>
      <c r="F12" s="46">
        <v>9.33</v>
      </c>
      <c r="G12" s="8">
        <v>2.0</v>
      </c>
      <c r="H12" s="8">
        <v>2.0</v>
      </c>
      <c r="I12" s="8">
        <v>2.0</v>
      </c>
      <c r="J12" s="8">
        <v>2.0</v>
      </c>
      <c r="K12" s="8">
        <v>2.0</v>
      </c>
      <c r="L12" s="8">
        <v>2.0</v>
      </c>
      <c r="M12" s="47">
        <v>2.0</v>
      </c>
      <c r="N12" s="8">
        <v>4.0</v>
      </c>
      <c r="O12" s="47">
        <v>1.0</v>
      </c>
      <c r="P12" s="8">
        <v>1.0</v>
      </c>
      <c r="Q12" s="8">
        <v>2.0</v>
      </c>
      <c r="R12" s="8">
        <v>2.0</v>
      </c>
      <c r="S12" s="8">
        <v>2.0</v>
      </c>
      <c r="T12" s="47">
        <v>2.0</v>
      </c>
      <c r="U12" s="47">
        <v>3.0</v>
      </c>
      <c r="V12" s="8">
        <v>14.0</v>
      </c>
      <c r="W12" s="8">
        <v>8.0</v>
      </c>
      <c r="X12" s="8">
        <v>10.0</v>
      </c>
      <c r="Y12" s="8">
        <v>10.0</v>
      </c>
      <c r="Z12" s="8">
        <v>6.0</v>
      </c>
      <c r="AA12" s="8">
        <v>7.0</v>
      </c>
      <c r="AB12" s="8">
        <v>7.0</v>
      </c>
      <c r="AC12" s="47">
        <v>7.0</v>
      </c>
    </row>
    <row r="13">
      <c r="A13" s="2" t="s">
        <v>1122</v>
      </c>
      <c r="B13" s="2"/>
      <c r="C13" s="2"/>
      <c r="D13" s="2" t="s">
        <v>1126</v>
      </c>
      <c r="E13" s="10">
        <v>5.93</v>
      </c>
      <c r="F13" s="46">
        <v>12.15</v>
      </c>
      <c r="G13" s="8">
        <v>2.0</v>
      </c>
      <c r="H13" s="8">
        <v>2.0</v>
      </c>
      <c r="I13" s="8">
        <v>2.0</v>
      </c>
      <c r="J13" s="8">
        <v>2.0</v>
      </c>
      <c r="K13" s="8">
        <v>2.0</v>
      </c>
      <c r="L13" s="8">
        <v>2.0</v>
      </c>
      <c r="M13" s="47">
        <v>2.0</v>
      </c>
      <c r="N13" s="8">
        <v>9.0</v>
      </c>
      <c r="O13" s="47">
        <v>9.0</v>
      </c>
      <c r="P13" s="8">
        <v>7.0</v>
      </c>
      <c r="Q13" s="8">
        <v>9.0</v>
      </c>
      <c r="R13" s="8">
        <v>9.0</v>
      </c>
      <c r="S13" s="8">
        <v>10.0</v>
      </c>
      <c r="T13" s="47">
        <v>9.0</v>
      </c>
      <c r="U13" s="47">
        <v>13.0</v>
      </c>
      <c r="V13" s="8">
        <v>12.0</v>
      </c>
      <c r="W13" s="8">
        <v>14.0</v>
      </c>
      <c r="X13" s="8">
        <v>12.0</v>
      </c>
      <c r="Y13" s="8">
        <v>12.0</v>
      </c>
      <c r="Z13" s="8">
        <v>16.0</v>
      </c>
      <c r="AA13" s="8">
        <v>15.0</v>
      </c>
      <c r="AB13" s="8">
        <v>12.0</v>
      </c>
      <c r="AC13" s="47">
        <v>11.0</v>
      </c>
    </row>
    <row r="14">
      <c r="A14" s="2" t="s">
        <v>1122</v>
      </c>
      <c r="B14" s="2"/>
      <c r="C14" s="2"/>
      <c r="D14" s="2" t="s">
        <v>1127</v>
      </c>
      <c r="E14" s="10">
        <v>3.87</v>
      </c>
      <c r="F14" s="46">
        <v>8.26</v>
      </c>
      <c r="G14" s="8">
        <v>3.0</v>
      </c>
      <c r="H14" s="8">
        <v>4.0</v>
      </c>
      <c r="I14" s="8">
        <v>4.0</v>
      </c>
      <c r="J14" s="8">
        <v>4.0</v>
      </c>
      <c r="K14" s="8">
        <v>4.0</v>
      </c>
      <c r="L14" s="8">
        <v>4.0</v>
      </c>
      <c r="M14" s="47">
        <v>4.0</v>
      </c>
      <c r="N14" s="8">
        <v>4.0</v>
      </c>
      <c r="O14" s="47">
        <v>4.0</v>
      </c>
      <c r="P14" s="8">
        <v>4.0</v>
      </c>
      <c r="Q14" s="8">
        <v>4.0</v>
      </c>
      <c r="R14" s="8">
        <v>4.0</v>
      </c>
      <c r="S14" s="8">
        <v>4.0</v>
      </c>
      <c r="T14" s="47">
        <v>4.0</v>
      </c>
      <c r="U14" s="47">
        <v>3.0</v>
      </c>
      <c r="V14" s="8">
        <v>5.0</v>
      </c>
      <c r="W14" s="8">
        <v>9.0</v>
      </c>
      <c r="X14" s="8">
        <v>10.0</v>
      </c>
      <c r="Y14" s="8">
        <v>4.0</v>
      </c>
      <c r="Z14" s="8">
        <v>5.0</v>
      </c>
      <c r="AA14" s="8">
        <v>9.0</v>
      </c>
      <c r="AB14" s="8">
        <v>18.0</v>
      </c>
      <c r="AC14" s="47">
        <v>10.0</v>
      </c>
    </row>
    <row r="15">
      <c r="A15" s="2" t="s">
        <v>1122</v>
      </c>
      <c r="B15" s="2"/>
      <c r="C15" s="2"/>
      <c r="D15" s="2" t="s">
        <v>1128</v>
      </c>
      <c r="E15" s="10">
        <v>2.87</v>
      </c>
      <c r="F15" s="46">
        <v>6.15</v>
      </c>
      <c r="G15" s="8">
        <v>2.0</v>
      </c>
      <c r="H15" s="8">
        <v>2.0</v>
      </c>
      <c r="I15" s="8">
        <v>2.0</v>
      </c>
      <c r="J15" s="8">
        <v>2.0</v>
      </c>
      <c r="K15" s="8">
        <v>2.0</v>
      </c>
      <c r="L15" s="8">
        <v>2.0</v>
      </c>
      <c r="M15" s="47">
        <v>2.0</v>
      </c>
      <c r="N15" s="8">
        <v>4.0</v>
      </c>
      <c r="O15" s="47">
        <v>4.0</v>
      </c>
      <c r="P15" s="8">
        <v>3.0</v>
      </c>
      <c r="Q15" s="8">
        <v>4.0</v>
      </c>
      <c r="R15" s="8">
        <v>4.0</v>
      </c>
      <c r="S15" s="8">
        <v>0.0</v>
      </c>
      <c r="T15" s="47">
        <v>4.0</v>
      </c>
      <c r="U15" s="47">
        <v>6.0</v>
      </c>
      <c r="V15" s="8">
        <v>7.0</v>
      </c>
      <c r="W15" s="8">
        <v>7.0</v>
      </c>
      <c r="X15" s="8">
        <v>8.0</v>
      </c>
      <c r="Y15" s="8">
        <v>8.0</v>
      </c>
      <c r="Z15" s="8">
        <v>9.0</v>
      </c>
      <c r="AA15" s="8">
        <v>4.0</v>
      </c>
      <c r="AB15" s="8">
        <v>6.0</v>
      </c>
      <c r="AC15" s="47">
        <v>5.0</v>
      </c>
    </row>
    <row r="16">
      <c r="A16" s="2" t="s">
        <v>1122</v>
      </c>
      <c r="B16" s="2"/>
      <c r="C16" s="2"/>
      <c r="D16" s="2" t="s">
        <v>1129</v>
      </c>
      <c r="E16" s="10">
        <v>1.07</v>
      </c>
      <c r="F16" s="46">
        <v>3.31</v>
      </c>
      <c r="G16" s="8">
        <v>1.0</v>
      </c>
      <c r="H16" s="8">
        <v>1.0</v>
      </c>
      <c r="I16" s="8">
        <v>1.0</v>
      </c>
      <c r="J16" s="8">
        <v>1.0</v>
      </c>
      <c r="K16" s="8">
        <v>1.0</v>
      </c>
      <c r="L16" s="8">
        <v>1.0</v>
      </c>
      <c r="M16" s="47">
        <v>1.0</v>
      </c>
      <c r="N16" s="8">
        <v>1.0</v>
      </c>
      <c r="O16" s="47">
        <v>1.0</v>
      </c>
      <c r="P16" s="8">
        <v>1.0</v>
      </c>
      <c r="Q16" s="8">
        <v>1.0</v>
      </c>
      <c r="R16" s="8">
        <v>1.0</v>
      </c>
      <c r="S16" s="8">
        <v>1.0</v>
      </c>
      <c r="T16" s="47">
        <v>1.0</v>
      </c>
      <c r="U16" s="47">
        <v>2.0</v>
      </c>
      <c r="V16" s="8">
        <v>4.0</v>
      </c>
      <c r="W16" s="8">
        <v>2.0</v>
      </c>
      <c r="X16" s="8">
        <v>4.0</v>
      </c>
      <c r="Y16" s="8">
        <v>3.0</v>
      </c>
      <c r="Z16" s="8">
        <v>3.0</v>
      </c>
      <c r="AA16" s="8">
        <v>4.0</v>
      </c>
      <c r="AB16" s="8">
        <v>4.0</v>
      </c>
      <c r="AC16" s="47">
        <v>4.0</v>
      </c>
    </row>
    <row r="17">
      <c r="A17" s="44" t="s">
        <v>1130</v>
      </c>
      <c r="B17" s="36"/>
      <c r="C17" s="36"/>
      <c r="D17" s="36"/>
      <c r="E17" s="36"/>
      <c r="F17" s="37"/>
      <c r="G17" s="2"/>
      <c r="H17" s="2"/>
      <c r="I17" s="2"/>
      <c r="J17" s="2"/>
      <c r="K17" s="2"/>
      <c r="L17" s="2"/>
      <c r="M17" s="39"/>
      <c r="N17" s="2"/>
      <c r="O17" s="39"/>
      <c r="P17" s="2"/>
      <c r="Q17" s="2"/>
      <c r="R17" s="2"/>
      <c r="S17" s="2"/>
      <c r="T17" s="39"/>
      <c r="U17" s="39"/>
      <c r="V17" s="2"/>
      <c r="W17" s="2"/>
      <c r="X17" s="2"/>
      <c r="Y17" s="2"/>
      <c r="Z17" s="2"/>
      <c r="AA17" s="2"/>
      <c r="AB17" s="2"/>
      <c r="AC17" s="39"/>
    </row>
    <row r="18">
      <c r="A18" s="2" t="s">
        <v>1122</v>
      </c>
      <c r="B18" s="2"/>
      <c r="C18" s="2"/>
      <c r="D18" s="2" t="s">
        <v>1131</v>
      </c>
      <c r="E18" s="10">
        <v>2.53</v>
      </c>
      <c r="F18" s="46">
        <v>1.21</v>
      </c>
      <c r="G18" s="8">
        <v>2.0</v>
      </c>
      <c r="H18" s="8">
        <v>2.0</v>
      </c>
      <c r="I18" s="8">
        <v>2.0</v>
      </c>
      <c r="J18" s="8">
        <v>2.0</v>
      </c>
      <c r="K18" s="8">
        <v>2.0</v>
      </c>
      <c r="L18" s="8">
        <v>2.0</v>
      </c>
      <c r="M18" s="47">
        <v>2.0</v>
      </c>
      <c r="N18" s="8">
        <v>3.0</v>
      </c>
      <c r="O18" s="47">
        <v>3.0</v>
      </c>
      <c r="P18" s="8">
        <v>3.0</v>
      </c>
      <c r="Q18" s="8">
        <v>3.0</v>
      </c>
      <c r="R18" s="8">
        <v>3.0</v>
      </c>
      <c r="S18" s="8">
        <v>3.0</v>
      </c>
      <c r="T18" s="47">
        <v>3.0</v>
      </c>
      <c r="U18" s="47">
        <v>3.0</v>
      </c>
      <c r="V18" s="8">
        <v>3.0</v>
      </c>
      <c r="W18" s="8">
        <v>3.0</v>
      </c>
      <c r="X18" s="8">
        <v>3.0</v>
      </c>
      <c r="Y18" s="8">
        <v>0.0</v>
      </c>
      <c r="Z18" s="8">
        <v>0.0</v>
      </c>
      <c r="AA18" s="8">
        <v>1.0</v>
      </c>
      <c r="AB18" s="8">
        <v>0.0</v>
      </c>
      <c r="AC18" s="47">
        <v>0.0</v>
      </c>
    </row>
    <row r="19">
      <c r="A19" s="2" t="s">
        <v>1122</v>
      </c>
      <c r="B19" s="2"/>
      <c r="C19" s="2"/>
      <c r="D19" s="2" t="s">
        <v>1132</v>
      </c>
      <c r="E19" s="10">
        <v>4.27</v>
      </c>
      <c r="F19" s="46">
        <v>2.54</v>
      </c>
      <c r="G19" s="8">
        <v>4.0</v>
      </c>
      <c r="H19" s="8">
        <v>4.0</v>
      </c>
      <c r="I19" s="8">
        <v>4.0</v>
      </c>
      <c r="J19" s="8">
        <v>4.0</v>
      </c>
      <c r="K19" s="8">
        <v>4.0</v>
      </c>
      <c r="L19" s="8">
        <v>4.0</v>
      </c>
      <c r="M19" s="47">
        <v>4.0</v>
      </c>
      <c r="N19" s="8">
        <v>4.0</v>
      </c>
      <c r="O19" s="47">
        <v>4.0</v>
      </c>
      <c r="P19" s="8">
        <v>4.0</v>
      </c>
      <c r="Q19" s="8">
        <v>4.0</v>
      </c>
      <c r="R19" s="8">
        <v>4.0</v>
      </c>
      <c r="S19" s="8">
        <v>4.0</v>
      </c>
      <c r="T19" s="47">
        <v>4.0</v>
      </c>
      <c r="U19" s="47">
        <v>8.0</v>
      </c>
      <c r="V19" s="8">
        <v>4.0</v>
      </c>
      <c r="W19" s="8">
        <v>4.0</v>
      </c>
      <c r="X19" s="8">
        <v>4.0</v>
      </c>
      <c r="Y19" s="8">
        <v>4.0</v>
      </c>
      <c r="Z19" s="8">
        <v>4.0</v>
      </c>
      <c r="AA19" s="8">
        <v>0.0</v>
      </c>
      <c r="AB19" s="8">
        <v>0.0</v>
      </c>
      <c r="AC19" s="47">
        <v>5.0</v>
      </c>
    </row>
    <row r="20">
      <c r="A20" s="2" t="s">
        <v>1122</v>
      </c>
      <c r="B20" s="2"/>
      <c r="C20" s="2"/>
      <c r="D20" s="2" t="s">
        <v>1133</v>
      </c>
      <c r="E20" s="10">
        <v>2.27</v>
      </c>
      <c r="F20" s="46">
        <v>0.51</v>
      </c>
      <c r="G20" s="8">
        <v>1.0</v>
      </c>
      <c r="H20" s="8">
        <v>4.0</v>
      </c>
      <c r="I20" s="8">
        <v>4.0</v>
      </c>
      <c r="J20" s="8">
        <v>4.0</v>
      </c>
      <c r="K20" s="8">
        <v>4.0</v>
      </c>
      <c r="L20" s="8">
        <v>4.0</v>
      </c>
      <c r="M20" s="47">
        <v>4.0</v>
      </c>
      <c r="N20" s="8">
        <v>1.0</v>
      </c>
      <c r="O20" s="47">
        <v>1.0</v>
      </c>
      <c r="P20" s="8">
        <v>1.0</v>
      </c>
      <c r="Q20" s="8">
        <v>1.0</v>
      </c>
      <c r="R20" s="8">
        <v>1.0</v>
      </c>
      <c r="S20" s="8">
        <v>1.0</v>
      </c>
      <c r="T20" s="47">
        <v>1.0</v>
      </c>
      <c r="U20" s="47">
        <v>2.0</v>
      </c>
      <c r="V20" s="8">
        <v>1.0</v>
      </c>
      <c r="W20" s="8">
        <v>1.0</v>
      </c>
      <c r="X20" s="8">
        <v>1.0</v>
      </c>
      <c r="Y20" s="8">
        <v>0.0</v>
      </c>
      <c r="Z20" s="8">
        <v>0.0</v>
      </c>
      <c r="AA20" s="8">
        <v>0.0</v>
      </c>
      <c r="AB20" s="8">
        <v>0.0</v>
      </c>
      <c r="AC20" s="47">
        <v>0.0</v>
      </c>
    </row>
    <row r="21">
      <c r="A21" s="2" t="s">
        <v>1122</v>
      </c>
      <c r="B21" s="2"/>
      <c r="C21" s="2"/>
      <c r="D21" s="2" t="s">
        <v>1134</v>
      </c>
      <c r="E21" s="8">
        <v>5.6</v>
      </c>
      <c r="F21" s="47">
        <v>0.11</v>
      </c>
      <c r="G21" s="8">
        <v>4.0</v>
      </c>
      <c r="H21" s="8">
        <v>5.0</v>
      </c>
      <c r="I21" s="8">
        <v>5.0</v>
      </c>
      <c r="J21" s="8">
        <v>5.0</v>
      </c>
      <c r="K21" s="8">
        <v>5.0</v>
      </c>
      <c r="L21" s="8">
        <v>10.0</v>
      </c>
      <c r="M21" s="47">
        <v>5.0</v>
      </c>
      <c r="N21" s="8">
        <v>5.0</v>
      </c>
      <c r="O21" s="47">
        <v>5.0</v>
      </c>
      <c r="P21" s="8">
        <v>6.0</v>
      </c>
      <c r="Q21" s="8">
        <v>5.0</v>
      </c>
      <c r="R21" s="8">
        <v>5.0</v>
      </c>
      <c r="S21" s="8">
        <v>4.0</v>
      </c>
      <c r="T21" s="47">
        <v>5.0</v>
      </c>
      <c r="U21" s="47">
        <v>10.0</v>
      </c>
      <c r="V21" s="8">
        <v>0.0</v>
      </c>
      <c r="W21" s="8">
        <v>0.0</v>
      </c>
      <c r="X21" s="8">
        <v>0.0</v>
      </c>
      <c r="Y21" s="8">
        <v>0.0</v>
      </c>
      <c r="Z21" s="8">
        <v>0.0</v>
      </c>
      <c r="AA21" s="8">
        <v>0.0</v>
      </c>
      <c r="AB21" s="8">
        <v>0.0</v>
      </c>
      <c r="AC21" s="47">
        <v>0.0</v>
      </c>
    </row>
    <row r="22">
      <c r="A22" s="44" t="s">
        <v>1135</v>
      </c>
      <c r="B22" s="36"/>
      <c r="C22" s="36"/>
      <c r="D22" s="36"/>
      <c r="E22" s="36"/>
      <c r="F22" s="37"/>
      <c r="G22" s="2"/>
      <c r="H22" s="2"/>
      <c r="I22" s="2"/>
      <c r="J22" s="2"/>
      <c r="K22" s="2"/>
      <c r="L22" s="2"/>
      <c r="M22" s="39"/>
      <c r="N22" s="2"/>
      <c r="O22" s="39"/>
      <c r="P22" s="2"/>
      <c r="Q22" s="2"/>
      <c r="R22" s="2"/>
      <c r="S22" s="2"/>
      <c r="T22" s="39"/>
      <c r="U22" s="39"/>
      <c r="V22" s="2"/>
      <c r="W22" s="2"/>
      <c r="X22" s="2"/>
      <c r="Y22" s="2"/>
      <c r="Z22" s="2"/>
      <c r="AA22" s="2"/>
      <c r="AB22" s="2"/>
      <c r="AC22" s="39"/>
    </row>
    <row r="23">
      <c r="A23" s="2" t="s">
        <v>1136</v>
      </c>
      <c r="B23" s="2" t="s">
        <v>1137</v>
      </c>
      <c r="C23" s="2" t="s">
        <v>1138</v>
      </c>
      <c r="D23" s="2" t="s">
        <v>1139</v>
      </c>
      <c r="E23" s="8">
        <v>0.0</v>
      </c>
      <c r="F23" s="48">
        <v>0.92</v>
      </c>
      <c r="G23" s="8">
        <v>0.0</v>
      </c>
      <c r="H23" s="8">
        <v>0.0</v>
      </c>
      <c r="I23" s="8">
        <v>0.0</v>
      </c>
      <c r="J23" s="8">
        <v>0.0</v>
      </c>
      <c r="K23" s="8">
        <v>0.0</v>
      </c>
      <c r="L23" s="8">
        <v>0.0</v>
      </c>
      <c r="M23" s="47">
        <v>0.0</v>
      </c>
      <c r="N23" s="8">
        <v>0.0</v>
      </c>
      <c r="O23" s="47">
        <v>0.0</v>
      </c>
      <c r="P23" s="8">
        <v>0.0</v>
      </c>
      <c r="Q23" s="8">
        <v>0.0</v>
      </c>
      <c r="R23" s="8">
        <v>0.0</v>
      </c>
      <c r="S23" s="8">
        <v>0.0</v>
      </c>
      <c r="T23" s="47">
        <v>0.0</v>
      </c>
      <c r="U23" s="47">
        <v>0.0</v>
      </c>
      <c r="V23" s="8">
        <v>1.0</v>
      </c>
      <c r="W23" s="8">
        <v>1.0</v>
      </c>
      <c r="X23" s="8">
        <v>1.0</v>
      </c>
      <c r="Y23" s="8">
        <v>1.0</v>
      </c>
      <c r="Z23" s="8">
        <v>1.0</v>
      </c>
      <c r="AA23" s="8">
        <v>1.0</v>
      </c>
      <c r="AB23" s="8">
        <v>1.0</v>
      </c>
      <c r="AC23" s="47">
        <v>1.0</v>
      </c>
    </row>
    <row r="24">
      <c r="A24" s="2" t="s">
        <v>1136</v>
      </c>
      <c r="B24" s="2" t="s">
        <v>1140</v>
      </c>
      <c r="C24" s="2" t="s">
        <v>1141</v>
      </c>
      <c r="D24" s="2" t="s">
        <v>1142</v>
      </c>
      <c r="E24" s="8">
        <v>0.0</v>
      </c>
      <c r="F24" s="48">
        <v>1.17</v>
      </c>
      <c r="G24" s="8">
        <v>0.0</v>
      </c>
      <c r="H24" s="8">
        <v>0.0</v>
      </c>
      <c r="I24" s="8">
        <v>0.0</v>
      </c>
      <c r="J24" s="8">
        <v>0.0</v>
      </c>
      <c r="K24" s="8">
        <v>0.0</v>
      </c>
      <c r="L24" s="8">
        <v>0.0</v>
      </c>
      <c r="M24" s="47">
        <v>0.0</v>
      </c>
      <c r="N24" s="8">
        <v>0.0</v>
      </c>
      <c r="O24" s="47">
        <v>0.0</v>
      </c>
      <c r="P24" s="8">
        <v>0.0</v>
      </c>
      <c r="Q24" s="8">
        <v>0.0</v>
      </c>
      <c r="R24" s="8">
        <v>0.0</v>
      </c>
      <c r="S24" s="8">
        <v>0.0</v>
      </c>
      <c r="T24" s="47">
        <v>0.0</v>
      </c>
      <c r="U24" s="47">
        <v>0.0</v>
      </c>
      <c r="V24" s="8">
        <v>1.0</v>
      </c>
      <c r="W24" s="8">
        <v>2.0</v>
      </c>
      <c r="X24" s="8">
        <v>2.0</v>
      </c>
      <c r="Y24" s="8">
        <v>1.0</v>
      </c>
      <c r="Z24" s="8">
        <v>2.0</v>
      </c>
      <c r="AA24" s="8">
        <v>1.0</v>
      </c>
      <c r="AB24" s="8">
        <v>0.0</v>
      </c>
      <c r="AC24" s="47">
        <v>2.0</v>
      </c>
    </row>
    <row r="25">
      <c r="A25" s="2" t="s">
        <v>1136</v>
      </c>
      <c r="B25" s="2" t="s">
        <v>1143</v>
      </c>
      <c r="C25" s="2" t="s">
        <v>1144</v>
      </c>
      <c r="D25" s="2" t="s">
        <v>1145</v>
      </c>
      <c r="E25" s="8">
        <v>0.0</v>
      </c>
      <c r="F25" s="48">
        <v>1.22</v>
      </c>
      <c r="G25" s="8">
        <v>0.0</v>
      </c>
      <c r="H25" s="8">
        <v>0.0</v>
      </c>
      <c r="I25" s="8">
        <v>0.0</v>
      </c>
      <c r="J25" s="8">
        <v>0.0</v>
      </c>
      <c r="K25" s="8">
        <v>0.0</v>
      </c>
      <c r="L25" s="8">
        <v>0.0</v>
      </c>
      <c r="M25" s="47">
        <v>0.0</v>
      </c>
      <c r="N25" s="8">
        <v>0.0</v>
      </c>
      <c r="O25" s="47">
        <v>0.0</v>
      </c>
      <c r="P25" s="8">
        <v>0.0</v>
      </c>
      <c r="Q25" s="8">
        <v>0.0</v>
      </c>
      <c r="R25" s="8">
        <v>0.0</v>
      </c>
      <c r="S25" s="8">
        <v>0.0</v>
      </c>
      <c r="T25" s="47">
        <v>0.0</v>
      </c>
      <c r="U25" s="47">
        <v>0.0</v>
      </c>
      <c r="V25" s="8">
        <v>1.0</v>
      </c>
      <c r="W25" s="8">
        <v>2.0</v>
      </c>
      <c r="X25" s="8">
        <v>2.0</v>
      </c>
      <c r="Y25" s="8">
        <v>1.0</v>
      </c>
      <c r="Z25" s="8">
        <v>2.0</v>
      </c>
      <c r="AA25" s="8">
        <v>2.0</v>
      </c>
      <c r="AB25" s="8">
        <v>0.0</v>
      </c>
      <c r="AC25" s="47">
        <v>2.0</v>
      </c>
    </row>
    <row r="26">
      <c r="A26" s="2" t="s">
        <v>1136</v>
      </c>
      <c r="B26" s="2" t="s">
        <v>1146</v>
      </c>
      <c r="C26" s="2" t="s">
        <v>1147</v>
      </c>
      <c r="D26" s="2" t="s">
        <v>1148</v>
      </c>
      <c r="E26" s="8">
        <v>0.0</v>
      </c>
      <c r="F26" s="48">
        <v>0.85</v>
      </c>
      <c r="G26" s="8">
        <v>0.0</v>
      </c>
      <c r="H26" s="8">
        <v>0.0</v>
      </c>
      <c r="I26" s="8">
        <v>0.0</v>
      </c>
      <c r="J26" s="8">
        <v>0.0</v>
      </c>
      <c r="K26" s="8">
        <v>0.0</v>
      </c>
      <c r="L26" s="8">
        <v>0.0</v>
      </c>
      <c r="M26" s="47">
        <v>0.0</v>
      </c>
      <c r="N26" s="8">
        <v>0.0</v>
      </c>
      <c r="O26" s="47">
        <v>0.0</v>
      </c>
      <c r="P26" s="8">
        <v>0.0</v>
      </c>
      <c r="Q26" s="8">
        <v>0.0</v>
      </c>
      <c r="R26" s="8">
        <v>0.0</v>
      </c>
      <c r="S26" s="8">
        <v>0.0</v>
      </c>
      <c r="T26" s="47">
        <v>0.0</v>
      </c>
      <c r="U26" s="47">
        <v>0.0</v>
      </c>
      <c r="V26" s="8">
        <v>1.0</v>
      </c>
      <c r="W26" s="8">
        <v>1.0</v>
      </c>
      <c r="X26" s="8">
        <v>1.0</v>
      </c>
      <c r="Y26" s="8">
        <v>1.0</v>
      </c>
      <c r="Z26" s="8">
        <v>1.0</v>
      </c>
      <c r="AA26" s="8">
        <v>0.0</v>
      </c>
      <c r="AB26" s="8">
        <v>1.0</v>
      </c>
      <c r="AC26" s="47">
        <v>2.0</v>
      </c>
    </row>
    <row r="27">
      <c r="A27" s="2" t="s">
        <v>1136</v>
      </c>
      <c r="B27" s="2" t="s">
        <v>1149</v>
      </c>
      <c r="C27" s="2" t="s">
        <v>1150</v>
      </c>
      <c r="D27" s="2" t="s">
        <v>1151</v>
      </c>
      <c r="E27" s="8">
        <v>0.0</v>
      </c>
      <c r="F27" s="48">
        <v>0.86</v>
      </c>
      <c r="G27" s="8">
        <v>0.0</v>
      </c>
      <c r="H27" s="8">
        <v>0.0</v>
      </c>
      <c r="I27" s="8">
        <v>0.0</v>
      </c>
      <c r="J27" s="8">
        <v>0.0</v>
      </c>
      <c r="K27" s="8">
        <v>0.0</v>
      </c>
      <c r="L27" s="8">
        <v>0.0</v>
      </c>
      <c r="M27" s="47">
        <v>0.0</v>
      </c>
      <c r="N27" s="8">
        <v>0.0</v>
      </c>
      <c r="O27" s="47">
        <v>0.0</v>
      </c>
      <c r="P27" s="8">
        <v>0.0</v>
      </c>
      <c r="Q27" s="8">
        <v>0.0</v>
      </c>
      <c r="R27" s="8">
        <v>0.0</v>
      </c>
      <c r="S27" s="8">
        <v>0.0</v>
      </c>
      <c r="T27" s="47">
        <v>0.0</v>
      </c>
      <c r="U27" s="47">
        <v>0.0</v>
      </c>
      <c r="V27" s="8">
        <v>0.0</v>
      </c>
      <c r="W27" s="8">
        <v>1.0</v>
      </c>
      <c r="X27" s="8">
        <v>1.0</v>
      </c>
      <c r="Y27" s="8">
        <v>1.0</v>
      </c>
      <c r="Z27" s="8">
        <v>1.0</v>
      </c>
      <c r="AA27" s="8">
        <v>1.0</v>
      </c>
      <c r="AB27" s="8">
        <v>1.0</v>
      </c>
      <c r="AC27" s="47">
        <v>1.0</v>
      </c>
    </row>
    <row r="28">
      <c r="A28" s="2" t="s">
        <v>1136</v>
      </c>
      <c r="B28" s="2" t="s">
        <v>1152</v>
      </c>
      <c r="C28" s="2" t="s">
        <v>1153</v>
      </c>
      <c r="D28" s="2" t="s">
        <v>1154</v>
      </c>
      <c r="E28" s="8">
        <v>0.0</v>
      </c>
      <c r="F28" s="48">
        <v>1.39</v>
      </c>
      <c r="G28" s="8">
        <v>0.0</v>
      </c>
      <c r="H28" s="8">
        <v>0.0</v>
      </c>
      <c r="I28" s="8">
        <v>0.0</v>
      </c>
      <c r="J28" s="8">
        <v>0.0</v>
      </c>
      <c r="K28" s="8">
        <v>0.0</v>
      </c>
      <c r="L28" s="8">
        <v>0.0</v>
      </c>
      <c r="M28" s="47">
        <v>0.0</v>
      </c>
      <c r="N28" s="8">
        <v>0.0</v>
      </c>
      <c r="O28" s="47">
        <v>0.0</v>
      </c>
      <c r="P28" s="8">
        <v>0.0</v>
      </c>
      <c r="Q28" s="8">
        <v>0.0</v>
      </c>
      <c r="R28" s="8">
        <v>0.0</v>
      </c>
      <c r="S28" s="8">
        <v>0.0</v>
      </c>
      <c r="T28" s="47">
        <v>0.0</v>
      </c>
      <c r="U28" s="47">
        <v>0.0</v>
      </c>
      <c r="V28" s="8">
        <v>1.0</v>
      </c>
      <c r="W28" s="8">
        <v>2.0</v>
      </c>
      <c r="X28" s="8">
        <v>1.0</v>
      </c>
      <c r="Y28" s="8">
        <v>1.0</v>
      </c>
      <c r="Z28" s="8">
        <v>1.0</v>
      </c>
      <c r="AA28" s="8">
        <v>3.0</v>
      </c>
      <c r="AB28" s="8">
        <v>1.0</v>
      </c>
      <c r="AC28" s="47">
        <v>1.0</v>
      </c>
    </row>
    <row r="29">
      <c r="A29" s="2" t="s">
        <v>1136</v>
      </c>
      <c r="B29" s="2" t="s">
        <v>1155</v>
      </c>
      <c r="C29" s="2" t="s">
        <v>1156</v>
      </c>
      <c r="D29" s="2" t="s">
        <v>1157</v>
      </c>
      <c r="E29" s="8">
        <v>0.0</v>
      </c>
      <c r="F29" s="48">
        <v>1.17</v>
      </c>
      <c r="G29" s="8">
        <v>0.0</v>
      </c>
      <c r="H29" s="8">
        <v>0.0</v>
      </c>
      <c r="I29" s="8">
        <v>0.0</v>
      </c>
      <c r="J29" s="8">
        <v>0.0</v>
      </c>
      <c r="K29" s="8">
        <v>0.0</v>
      </c>
      <c r="L29" s="8">
        <v>0.0</v>
      </c>
      <c r="M29" s="47">
        <v>0.0</v>
      </c>
      <c r="N29" s="8">
        <v>0.0</v>
      </c>
      <c r="O29" s="47">
        <v>0.0</v>
      </c>
      <c r="P29" s="8">
        <v>0.0</v>
      </c>
      <c r="Q29" s="8">
        <v>0.0</v>
      </c>
      <c r="R29" s="8">
        <v>0.0</v>
      </c>
      <c r="S29" s="8">
        <v>0.0</v>
      </c>
      <c r="T29" s="47">
        <v>0.0</v>
      </c>
      <c r="U29" s="47">
        <v>0.0</v>
      </c>
      <c r="V29" s="8">
        <v>1.0</v>
      </c>
      <c r="W29" s="8">
        <v>1.0</v>
      </c>
      <c r="X29" s="8">
        <v>1.0</v>
      </c>
      <c r="Y29" s="8">
        <v>1.0</v>
      </c>
      <c r="Z29" s="8">
        <v>1.0</v>
      </c>
      <c r="AA29" s="8">
        <v>3.0</v>
      </c>
      <c r="AB29" s="8">
        <v>1.0</v>
      </c>
      <c r="AC29" s="47">
        <v>1.0</v>
      </c>
    </row>
    <row r="30">
      <c r="A30" s="2" t="s">
        <v>1136</v>
      </c>
      <c r="B30" s="2" t="s">
        <v>1158</v>
      </c>
      <c r="C30" s="2" t="s">
        <v>1159</v>
      </c>
      <c r="D30" s="2" t="s">
        <v>1160</v>
      </c>
      <c r="E30" s="8">
        <v>0.0</v>
      </c>
      <c r="F30" s="48">
        <v>0.9</v>
      </c>
      <c r="G30" s="8">
        <v>0.0</v>
      </c>
      <c r="H30" s="8">
        <v>0.0</v>
      </c>
      <c r="I30" s="8">
        <v>0.0</v>
      </c>
      <c r="J30" s="8">
        <v>0.0</v>
      </c>
      <c r="K30" s="8">
        <v>0.0</v>
      </c>
      <c r="L30" s="8">
        <v>0.0</v>
      </c>
      <c r="M30" s="47">
        <v>0.0</v>
      </c>
      <c r="N30" s="8">
        <v>0.0</v>
      </c>
      <c r="O30" s="47">
        <v>0.0</v>
      </c>
      <c r="P30" s="8">
        <v>0.0</v>
      </c>
      <c r="Q30" s="8">
        <v>0.0</v>
      </c>
      <c r="R30" s="8">
        <v>0.0</v>
      </c>
      <c r="S30" s="8">
        <v>0.0</v>
      </c>
      <c r="T30" s="47">
        <v>0.0</v>
      </c>
      <c r="U30" s="47">
        <v>0.0</v>
      </c>
      <c r="V30" s="8">
        <v>1.0</v>
      </c>
      <c r="W30" s="8">
        <v>0.0</v>
      </c>
      <c r="X30" s="8">
        <v>1.0</v>
      </c>
      <c r="Y30" s="8">
        <v>1.0</v>
      </c>
      <c r="Z30" s="8">
        <v>1.0</v>
      </c>
      <c r="AA30" s="8">
        <v>2.0</v>
      </c>
      <c r="AB30" s="8">
        <v>1.0</v>
      </c>
      <c r="AC30" s="47">
        <v>0.0</v>
      </c>
    </row>
    <row r="31">
      <c r="A31" s="2" t="s">
        <v>1136</v>
      </c>
      <c r="B31" s="2" t="s">
        <v>1161</v>
      </c>
      <c r="C31" s="2" t="s">
        <v>1162</v>
      </c>
      <c r="D31" s="2" t="s">
        <v>1163</v>
      </c>
      <c r="E31" s="8">
        <v>0.0</v>
      </c>
      <c r="F31" s="48">
        <v>0.97</v>
      </c>
      <c r="G31" s="8">
        <v>0.0</v>
      </c>
      <c r="H31" s="8">
        <v>0.0</v>
      </c>
      <c r="I31" s="8">
        <v>0.0</v>
      </c>
      <c r="J31" s="8">
        <v>0.0</v>
      </c>
      <c r="K31" s="8">
        <v>0.0</v>
      </c>
      <c r="L31" s="8">
        <v>0.0</v>
      </c>
      <c r="M31" s="47">
        <v>0.0</v>
      </c>
      <c r="N31" s="8">
        <v>0.0</v>
      </c>
      <c r="O31" s="47">
        <v>0.0</v>
      </c>
      <c r="P31" s="8">
        <v>0.0</v>
      </c>
      <c r="Q31" s="8">
        <v>0.0</v>
      </c>
      <c r="R31" s="8">
        <v>0.0</v>
      </c>
      <c r="S31" s="8">
        <v>0.0</v>
      </c>
      <c r="T31" s="47">
        <v>0.0</v>
      </c>
      <c r="U31" s="47">
        <v>0.0</v>
      </c>
      <c r="V31" s="8">
        <v>1.0</v>
      </c>
      <c r="W31" s="8">
        <v>1.0</v>
      </c>
      <c r="X31" s="8">
        <v>1.0</v>
      </c>
      <c r="Y31" s="8">
        <v>1.0</v>
      </c>
      <c r="Z31" s="8">
        <v>1.0</v>
      </c>
      <c r="AA31" s="8">
        <v>1.0</v>
      </c>
      <c r="AB31" s="8">
        <v>1.0</v>
      </c>
      <c r="AC31" s="47">
        <v>1.0</v>
      </c>
    </row>
    <row r="32">
      <c r="A32" s="2" t="s">
        <v>1136</v>
      </c>
      <c r="B32" s="2" t="s">
        <v>1164</v>
      </c>
      <c r="C32" s="2" t="s">
        <v>1165</v>
      </c>
      <c r="D32" s="2" t="s">
        <v>1166</v>
      </c>
      <c r="E32" s="8">
        <v>0.0</v>
      </c>
      <c r="F32" s="48">
        <v>1.18</v>
      </c>
      <c r="G32" s="8">
        <v>0.0</v>
      </c>
      <c r="H32" s="8">
        <v>0.0</v>
      </c>
      <c r="I32" s="8">
        <v>0.0</v>
      </c>
      <c r="J32" s="8">
        <v>0.0</v>
      </c>
      <c r="K32" s="8">
        <v>0.0</v>
      </c>
      <c r="L32" s="8">
        <v>0.0</v>
      </c>
      <c r="M32" s="47">
        <v>0.0</v>
      </c>
      <c r="N32" s="8">
        <v>0.0</v>
      </c>
      <c r="O32" s="47">
        <v>0.0</v>
      </c>
      <c r="P32" s="8">
        <v>0.0</v>
      </c>
      <c r="Q32" s="8">
        <v>0.0</v>
      </c>
      <c r="R32" s="8">
        <v>0.0</v>
      </c>
      <c r="S32" s="8">
        <v>0.0</v>
      </c>
      <c r="T32" s="47">
        <v>0.0</v>
      </c>
      <c r="U32" s="47">
        <v>0.0</v>
      </c>
      <c r="V32" s="8">
        <v>2.0</v>
      </c>
      <c r="W32" s="8">
        <v>1.0</v>
      </c>
      <c r="X32" s="8">
        <v>1.0</v>
      </c>
      <c r="Y32" s="8">
        <v>1.0</v>
      </c>
      <c r="Z32" s="8">
        <v>1.0</v>
      </c>
      <c r="AA32" s="8">
        <v>1.0</v>
      </c>
      <c r="AB32" s="8">
        <v>1.0</v>
      </c>
      <c r="AC32" s="47">
        <v>2.0</v>
      </c>
    </row>
    <row r="33">
      <c r="A33" s="2" t="s">
        <v>1136</v>
      </c>
      <c r="B33" s="2" t="s">
        <v>1167</v>
      </c>
      <c r="C33" s="2" t="s">
        <v>1168</v>
      </c>
      <c r="D33" s="2" t="s">
        <v>1169</v>
      </c>
      <c r="E33" s="8">
        <v>0.0</v>
      </c>
      <c r="F33" s="48">
        <v>0.94</v>
      </c>
      <c r="G33" s="8">
        <v>0.0</v>
      </c>
      <c r="H33" s="8">
        <v>0.0</v>
      </c>
      <c r="I33" s="8">
        <v>0.0</v>
      </c>
      <c r="J33" s="8">
        <v>0.0</v>
      </c>
      <c r="K33" s="8">
        <v>0.0</v>
      </c>
      <c r="L33" s="8">
        <v>0.0</v>
      </c>
      <c r="M33" s="47">
        <v>0.0</v>
      </c>
      <c r="N33" s="8">
        <v>0.0</v>
      </c>
      <c r="O33" s="47">
        <v>0.0</v>
      </c>
      <c r="P33" s="8">
        <v>0.0</v>
      </c>
      <c r="Q33" s="8">
        <v>0.0</v>
      </c>
      <c r="R33" s="8">
        <v>0.0</v>
      </c>
      <c r="S33" s="8">
        <v>0.0</v>
      </c>
      <c r="T33" s="47">
        <v>0.0</v>
      </c>
      <c r="U33" s="47">
        <v>0.0</v>
      </c>
      <c r="V33" s="8">
        <v>1.0</v>
      </c>
      <c r="W33" s="8">
        <v>1.0</v>
      </c>
      <c r="X33" s="8">
        <v>1.0</v>
      </c>
      <c r="Y33" s="8">
        <v>1.0</v>
      </c>
      <c r="Z33" s="8">
        <v>1.0</v>
      </c>
      <c r="AA33" s="8">
        <v>1.0</v>
      </c>
      <c r="AB33" s="8">
        <v>1.0</v>
      </c>
      <c r="AC33" s="47">
        <v>2.0</v>
      </c>
    </row>
    <row r="34">
      <c r="A34" s="2" t="s">
        <v>1136</v>
      </c>
      <c r="B34" s="2" t="s">
        <v>1170</v>
      </c>
      <c r="C34" s="2" t="s">
        <v>1171</v>
      </c>
      <c r="D34" s="2" t="s">
        <v>1172</v>
      </c>
      <c r="E34" s="8">
        <v>0.0</v>
      </c>
      <c r="F34" s="48">
        <v>1.39</v>
      </c>
      <c r="G34" s="8">
        <v>0.0</v>
      </c>
      <c r="H34" s="8">
        <v>0.0</v>
      </c>
      <c r="I34" s="8">
        <v>0.0</v>
      </c>
      <c r="J34" s="8">
        <v>0.0</v>
      </c>
      <c r="K34" s="8">
        <v>0.0</v>
      </c>
      <c r="L34" s="8">
        <v>0.0</v>
      </c>
      <c r="M34" s="47">
        <v>0.0</v>
      </c>
      <c r="N34" s="8">
        <v>0.0</v>
      </c>
      <c r="O34" s="47">
        <v>0.0</v>
      </c>
      <c r="P34" s="8">
        <v>0.0</v>
      </c>
      <c r="Q34" s="8">
        <v>0.0</v>
      </c>
      <c r="R34" s="8">
        <v>0.0</v>
      </c>
      <c r="S34" s="8">
        <v>0.0</v>
      </c>
      <c r="T34" s="47">
        <v>0.0</v>
      </c>
      <c r="U34" s="47">
        <v>0.0</v>
      </c>
      <c r="V34" s="8">
        <v>2.0</v>
      </c>
      <c r="W34" s="8">
        <v>2.0</v>
      </c>
      <c r="X34" s="8">
        <v>1.0</v>
      </c>
      <c r="Y34" s="8">
        <v>1.0</v>
      </c>
      <c r="Z34" s="8">
        <v>1.0</v>
      </c>
      <c r="AA34" s="8">
        <v>6.0</v>
      </c>
      <c r="AB34" s="8">
        <v>1.0</v>
      </c>
      <c r="AC34" s="47">
        <v>1.0</v>
      </c>
    </row>
    <row r="35">
      <c r="A35" s="2" t="s">
        <v>1136</v>
      </c>
      <c r="B35" s="2" t="s">
        <v>1173</v>
      </c>
      <c r="C35" s="2" t="s">
        <v>1174</v>
      </c>
      <c r="D35" s="2" t="s">
        <v>1175</v>
      </c>
      <c r="E35" s="8">
        <v>0.0</v>
      </c>
      <c r="F35" s="48">
        <v>0.97</v>
      </c>
      <c r="G35" s="8">
        <v>0.0</v>
      </c>
      <c r="H35" s="8">
        <v>0.0</v>
      </c>
      <c r="I35" s="8">
        <v>0.0</v>
      </c>
      <c r="J35" s="8">
        <v>0.0</v>
      </c>
      <c r="K35" s="8">
        <v>0.0</v>
      </c>
      <c r="L35" s="8">
        <v>0.0</v>
      </c>
      <c r="M35" s="47">
        <v>0.0</v>
      </c>
      <c r="N35" s="8">
        <v>0.0</v>
      </c>
      <c r="O35" s="47">
        <v>0.0</v>
      </c>
      <c r="P35" s="8">
        <v>0.0</v>
      </c>
      <c r="Q35" s="8">
        <v>0.0</v>
      </c>
      <c r="R35" s="8">
        <v>0.0</v>
      </c>
      <c r="S35" s="8">
        <v>0.0</v>
      </c>
      <c r="T35" s="47">
        <v>0.0</v>
      </c>
      <c r="U35" s="47">
        <v>0.0</v>
      </c>
      <c r="V35" s="8">
        <v>1.0</v>
      </c>
      <c r="W35" s="8">
        <v>1.0</v>
      </c>
      <c r="X35" s="8">
        <v>1.0</v>
      </c>
      <c r="Y35" s="8">
        <v>1.0</v>
      </c>
      <c r="Z35" s="8">
        <v>1.0</v>
      </c>
      <c r="AA35" s="8">
        <v>1.0</v>
      </c>
      <c r="AB35" s="8">
        <v>1.0</v>
      </c>
      <c r="AC35" s="47">
        <v>1.0</v>
      </c>
    </row>
    <row r="36">
      <c r="A36" s="2" t="s">
        <v>1136</v>
      </c>
      <c r="B36" s="2" t="s">
        <v>1176</v>
      </c>
      <c r="C36" s="2" t="s">
        <v>1177</v>
      </c>
      <c r="D36" s="2" t="s">
        <v>1178</v>
      </c>
      <c r="E36" s="8">
        <v>0.0</v>
      </c>
      <c r="F36" s="48">
        <v>0.9</v>
      </c>
      <c r="G36" s="8">
        <v>0.0</v>
      </c>
      <c r="H36" s="8">
        <v>0.0</v>
      </c>
      <c r="I36" s="8">
        <v>0.0</v>
      </c>
      <c r="J36" s="8">
        <v>0.0</v>
      </c>
      <c r="K36" s="8">
        <v>0.0</v>
      </c>
      <c r="L36" s="8">
        <v>0.0</v>
      </c>
      <c r="M36" s="47">
        <v>0.0</v>
      </c>
      <c r="N36" s="8">
        <v>0.0</v>
      </c>
      <c r="O36" s="47">
        <v>0.0</v>
      </c>
      <c r="P36" s="8">
        <v>0.0</v>
      </c>
      <c r="Q36" s="8">
        <v>0.0</v>
      </c>
      <c r="R36" s="8">
        <v>0.0</v>
      </c>
      <c r="S36" s="8">
        <v>0.0</v>
      </c>
      <c r="T36" s="47">
        <v>0.0</v>
      </c>
      <c r="U36" s="47">
        <v>0.0</v>
      </c>
      <c r="V36" s="8">
        <v>1.0</v>
      </c>
      <c r="W36" s="8">
        <v>1.0</v>
      </c>
      <c r="X36" s="8">
        <v>1.0</v>
      </c>
      <c r="Y36" s="8">
        <v>0.0</v>
      </c>
      <c r="Z36" s="8">
        <v>1.0</v>
      </c>
      <c r="AA36" s="8">
        <v>2.0</v>
      </c>
      <c r="AB36" s="8">
        <v>1.0</v>
      </c>
      <c r="AC36" s="47">
        <v>2.0</v>
      </c>
    </row>
    <row r="37">
      <c r="A37" s="2" t="s">
        <v>1136</v>
      </c>
      <c r="B37" s="2" t="s">
        <v>1179</v>
      </c>
      <c r="C37" s="2" t="s">
        <v>1180</v>
      </c>
      <c r="D37" s="2" t="s">
        <v>1181</v>
      </c>
      <c r="E37" s="8">
        <v>0.0</v>
      </c>
      <c r="F37" s="48">
        <v>1.28</v>
      </c>
      <c r="G37" s="8">
        <v>0.0</v>
      </c>
      <c r="H37" s="8">
        <v>0.0</v>
      </c>
      <c r="I37" s="8">
        <v>0.0</v>
      </c>
      <c r="J37" s="8">
        <v>0.0</v>
      </c>
      <c r="K37" s="8">
        <v>0.0</v>
      </c>
      <c r="L37" s="8">
        <v>0.0</v>
      </c>
      <c r="M37" s="47">
        <v>0.0</v>
      </c>
      <c r="N37" s="8">
        <v>0.0</v>
      </c>
      <c r="O37" s="47">
        <v>0.0</v>
      </c>
      <c r="P37" s="8">
        <v>0.0</v>
      </c>
      <c r="Q37" s="8">
        <v>0.0</v>
      </c>
      <c r="R37" s="8">
        <v>0.0</v>
      </c>
      <c r="S37" s="8">
        <v>0.0</v>
      </c>
      <c r="T37" s="47">
        <v>0.0</v>
      </c>
      <c r="U37" s="47">
        <v>0.0</v>
      </c>
      <c r="V37" s="8">
        <v>1.0</v>
      </c>
      <c r="W37" s="8">
        <v>1.0</v>
      </c>
      <c r="X37" s="8">
        <v>1.0</v>
      </c>
      <c r="Y37" s="8">
        <v>3.0</v>
      </c>
      <c r="Z37" s="8">
        <v>1.0</v>
      </c>
      <c r="AA37" s="8">
        <v>2.0</v>
      </c>
      <c r="AB37" s="8">
        <v>1.0</v>
      </c>
      <c r="AC37" s="47">
        <v>1.0</v>
      </c>
    </row>
    <row r="38">
      <c r="A38" s="2" t="s">
        <v>1136</v>
      </c>
      <c r="B38" s="2" t="s">
        <v>1182</v>
      </c>
      <c r="C38" s="2" t="s">
        <v>1183</v>
      </c>
      <c r="D38" s="2" t="s">
        <v>1184</v>
      </c>
      <c r="E38" s="8">
        <v>0.0</v>
      </c>
      <c r="F38" s="48">
        <v>2.21</v>
      </c>
      <c r="G38" s="8">
        <v>0.0</v>
      </c>
      <c r="H38" s="8">
        <v>0.0</v>
      </c>
      <c r="I38" s="8">
        <v>0.0</v>
      </c>
      <c r="J38" s="8">
        <v>0.0</v>
      </c>
      <c r="K38" s="8">
        <v>0.0</v>
      </c>
      <c r="L38" s="8">
        <v>0.0</v>
      </c>
      <c r="M38" s="47">
        <v>0.0</v>
      </c>
      <c r="N38" s="8">
        <v>0.0</v>
      </c>
      <c r="O38" s="47">
        <v>0.0</v>
      </c>
      <c r="P38" s="8">
        <v>0.0</v>
      </c>
      <c r="Q38" s="8">
        <v>0.0</v>
      </c>
      <c r="R38" s="8">
        <v>0.0</v>
      </c>
      <c r="S38" s="8">
        <v>0.0</v>
      </c>
      <c r="T38" s="47">
        <v>0.0</v>
      </c>
      <c r="U38" s="47">
        <v>0.0</v>
      </c>
      <c r="V38" s="8">
        <v>3.0</v>
      </c>
      <c r="W38" s="8">
        <v>3.0</v>
      </c>
      <c r="X38" s="8">
        <v>3.0</v>
      </c>
      <c r="Y38" s="8">
        <v>1.0</v>
      </c>
      <c r="Z38" s="8">
        <v>1.0</v>
      </c>
      <c r="AA38" s="8">
        <v>6.0</v>
      </c>
      <c r="AB38" s="8">
        <v>1.0</v>
      </c>
      <c r="AC38" s="47">
        <v>2.0</v>
      </c>
    </row>
    <row r="39">
      <c r="A39" s="2" t="s">
        <v>1136</v>
      </c>
      <c r="B39" s="2" t="s">
        <v>1185</v>
      </c>
      <c r="C39" s="2" t="s">
        <v>1186</v>
      </c>
      <c r="D39" s="2" t="s">
        <v>1187</v>
      </c>
      <c r="E39" s="8">
        <v>0.0</v>
      </c>
      <c r="F39" s="48">
        <v>1.36</v>
      </c>
      <c r="G39" s="8">
        <v>0.0</v>
      </c>
      <c r="H39" s="8">
        <v>0.0</v>
      </c>
      <c r="I39" s="8">
        <v>0.0</v>
      </c>
      <c r="J39" s="8">
        <v>0.0</v>
      </c>
      <c r="K39" s="8">
        <v>0.0</v>
      </c>
      <c r="L39" s="8">
        <v>0.0</v>
      </c>
      <c r="M39" s="47">
        <v>0.0</v>
      </c>
      <c r="N39" s="8">
        <v>0.0</v>
      </c>
      <c r="O39" s="47">
        <v>0.0</v>
      </c>
      <c r="P39" s="8">
        <v>0.0</v>
      </c>
      <c r="Q39" s="8">
        <v>0.0</v>
      </c>
      <c r="R39" s="8">
        <v>0.0</v>
      </c>
      <c r="S39" s="8">
        <v>0.0</v>
      </c>
      <c r="T39" s="47">
        <v>0.0</v>
      </c>
      <c r="U39" s="47">
        <v>0.0</v>
      </c>
      <c r="V39" s="8">
        <v>2.0</v>
      </c>
      <c r="W39" s="8">
        <v>0.0</v>
      </c>
      <c r="X39" s="8">
        <v>2.0</v>
      </c>
      <c r="Y39" s="8">
        <v>1.0</v>
      </c>
      <c r="Z39" s="8">
        <v>1.0</v>
      </c>
      <c r="AA39" s="8">
        <v>2.0</v>
      </c>
      <c r="AB39" s="8">
        <v>2.0</v>
      </c>
      <c r="AC39" s="47">
        <v>1.0</v>
      </c>
    </row>
    <row r="40">
      <c r="A40" s="2" t="s">
        <v>1136</v>
      </c>
      <c r="B40" s="2" t="s">
        <v>1185</v>
      </c>
      <c r="C40" s="2" t="s">
        <v>1188</v>
      </c>
      <c r="D40" s="2" t="s">
        <v>1189</v>
      </c>
      <c r="E40" s="8">
        <v>0.0</v>
      </c>
      <c r="F40" s="48">
        <v>0.94</v>
      </c>
      <c r="G40" s="8">
        <v>0.0</v>
      </c>
      <c r="H40" s="8">
        <v>0.0</v>
      </c>
      <c r="I40" s="8">
        <v>0.0</v>
      </c>
      <c r="J40" s="8">
        <v>0.0</v>
      </c>
      <c r="K40" s="8">
        <v>0.0</v>
      </c>
      <c r="L40" s="8">
        <v>0.0</v>
      </c>
      <c r="M40" s="47">
        <v>0.0</v>
      </c>
      <c r="N40" s="8">
        <v>0.0</v>
      </c>
      <c r="O40" s="47">
        <v>0.0</v>
      </c>
      <c r="P40" s="8">
        <v>0.0</v>
      </c>
      <c r="Q40" s="8">
        <v>0.0</v>
      </c>
      <c r="R40" s="8">
        <v>0.0</v>
      </c>
      <c r="S40" s="8">
        <v>0.0</v>
      </c>
      <c r="T40" s="47">
        <v>0.0</v>
      </c>
      <c r="U40" s="47">
        <v>0.0</v>
      </c>
      <c r="V40" s="8">
        <v>1.0</v>
      </c>
      <c r="W40" s="8">
        <v>0.0</v>
      </c>
      <c r="X40" s="8">
        <v>1.0</v>
      </c>
      <c r="Y40" s="8">
        <v>1.0</v>
      </c>
      <c r="Z40" s="8">
        <v>1.0</v>
      </c>
      <c r="AA40" s="8">
        <v>1.0</v>
      </c>
      <c r="AB40" s="8">
        <v>1.0</v>
      </c>
      <c r="AC40" s="47">
        <v>1.0</v>
      </c>
    </row>
    <row r="41">
      <c r="A41" s="2" t="s">
        <v>1136</v>
      </c>
      <c r="B41" s="2" t="s">
        <v>1185</v>
      </c>
      <c r="C41" s="2" t="s">
        <v>1190</v>
      </c>
      <c r="D41" s="2" t="s">
        <v>1191</v>
      </c>
      <c r="E41" s="8">
        <v>0.0</v>
      </c>
      <c r="F41" s="48">
        <v>1.2</v>
      </c>
      <c r="G41" s="8">
        <v>0.0</v>
      </c>
      <c r="H41" s="8">
        <v>0.0</v>
      </c>
      <c r="I41" s="8">
        <v>0.0</v>
      </c>
      <c r="J41" s="8">
        <v>0.0</v>
      </c>
      <c r="K41" s="8">
        <v>0.0</v>
      </c>
      <c r="L41" s="8">
        <v>0.0</v>
      </c>
      <c r="M41" s="47">
        <v>0.0</v>
      </c>
      <c r="N41" s="8">
        <v>0.0</v>
      </c>
      <c r="O41" s="47">
        <v>0.0</v>
      </c>
      <c r="P41" s="8">
        <v>0.0</v>
      </c>
      <c r="Q41" s="8">
        <v>0.0</v>
      </c>
      <c r="R41" s="8">
        <v>0.0</v>
      </c>
      <c r="S41" s="8">
        <v>0.0</v>
      </c>
      <c r="T41" s="47">
        <v>0.0</v>
      </c>
      <c r="U41" s="47">
        <v>0.0</v>
      </c>
      <c r="V41" s="8">
        <v>2.0</v>
      </c>
      <c r="W41" s="8">
        <v>1.0</v>
      </c>
      <c r="X41" s="8">
        <v>1.0</v>
      </c>
      <c r="Y41" s="8">
        <v>1.0</v>
      </c>
      <c r="Z41" s="8">
        <v>1.0</v>
      </c>
      <c r="AA41" s="8">
        <v>1.0</v>
      </c>
      <c r="AB41" s="8">
        <v>1.0</v>
      </c>
      <c r="AC41" s="47">
        <v>1.0</v>
      </c>
    </row>
    <row r="42">
      <c r="A42" s="2" t="s">
        <v>1136</v>
      </c>
      <c r="B42" s="2" t="s">
        <v>1192</v>
      </c>
      <c r="C42" s="2" t="s">
        <v>1193</v>
      </c>
      <c r="D42" s="2" t="s">
        <v>1194</v>
      </c>
      <c r="E42" s="8">
        <v>0.0</v>
      </c>
      <c r="F42" s="48">
        <v>0.86</v>
      </c>
      <c r="G42" s="8">
        <v>0.0</v>
      </c>
      <c r="H42" s="8">
        <v>0.0</v>
      </c>
      <c r="I42" s="8">
        <v>0.0</v>
      </c>
      <c r="J42" s="8">
        <v>0.0</v>
      </c>
      <c r="K42" s="8">
        <v>0.0</v>
      </c>
      <c r="L42" s="8">
        <v>0.0</v>
      </c>
      <c r="M42" s="47">
        <v>0.0</v>
      </c>
      <c r="N42" s="8">
        <v>0.0</v>
      </c>
      <c r="O42" s="47">
        <v>0.0</v>
      </c>
      <c r="P42" s="8">
        <v>0.0</v>
      </c>
      <c r="Q42" s="8">
        <v>0.0</v>
      </c>
      <c r="R42" s="8">
        <v>0.0</v>
      </c>
      <c r="S42" s="8">
        <v>0.0</v>
      </c>
      <c r="T42" s="47">
        <v>0.0</v>
      </c>
      <c r="U42" s="47">
        <v>0.0</v>
      </c>
      <c r="V42" s="8">
        <v>1.0</v>
      </c>
      <c r="W42" s="8">
        <v>1.0</v>
      </c>
      <c r="X42" s="8">
        <v>1.0</v>
      </c>
      <c r="Y42" s="8">
        <v>1.0</v>
      </c>
      <c r="Z42" s="8">
        <v>1.0</v>
      </c>
      <c r="AA42" s="8">
        <v>0.0</v>
      </c>
      <c r="AB42" s="8">
        <v>1.0</v>
      </c>
      <c r="AC42" s="47">
        <v>1.0</v>
      </c>
    </row>
    <row r="43">
      <c r="A43" s="2" t="s">
        <v>1136</v>
      </c>
      <c r="B43" s="2" t="s">
        <v>1195</v>
      </c>
      <c r="C43" s="2" t="s">
        <v>1196</v>
      </c>
      <c r="D43" s="2" t="s">
        <v>1197</v>
      </c>
      <c r="E43" s="8">
        <v>0.0</v>
      </c>
      <c r="F43" s="48">
        <v>0.93</v>
      </c>
      <c r="G43" s="8">
        <v>0.0</v>
      </c>
      <c r="H43" s="8">
        <v>0.0</v>
      </c>
      <c r="I43" s="8">
        <v>0.0</v>
      </c>
      <c r="J43" s="8">
        <v>0.0</v>
      </c>
      <c r="K43" s="8">
        <v>0.0</v>
      </c>
      <c r="L43" s="8">
        <v>0.0</v>
      </c>
      <c r="M43" s="47">
        <v>0.0</v>
      </c>
      <c r="N43" s="8">
        <v>0.0</v>
      </c>
      <c r="O43" s="47">
        <v>0.0</v>
      </c>
      <c r="P43" s="8">
        <v>0.0</v>
      </c>
      <c r="Q43" s="8">
        <v>0.0</v>
      </c>
      <c r="R43" s="8">
        <v>0.0</v>
      </c>
      <c r="S43" s="8">
        <v>0.0</v>
      </c>
      <c r="T43" s="47">
        <v>0.0</v>
      </c>
      <c r="U43" s="47">
        <v>0.0</v>
      </c>
      <c r="V43" s="8">
        <v>1.0</v>
      </c>
      <c r="W43" s="8">
        <v>1.0</v>
      </c>
      <c r="X43" s="8">
        <v>1.0</v>
      </c>
      <c r="Y43" s="8">
        <v>1.0</v>
      </c>
      <c r="Z43" s="8">
        <v>1.0</v>
      </c>
      <c r="AA43" s="8">
        <v>1.0</v>
      </c>
      <c r="AB43" s="8">
        <v>1.0</v>
      </c>
      <c r="AC43" s="47">
        <v>1.0</v>
      </c>
    </row>
    <row r="44">
      <c r="A44" s="2" t="s">
        <v>1136</v>
      </c>
      <c r="B44" s="2" t="s">
        <v>1195</v>
      </c>
      <c r="C44" s="2" t="s">
        <v>1198</v>
      </c>
      <c r="D44" s="2" t="s">
        <v>1199</v>
      </c>
      <c r="E44" s="8">
        <v>0.0</v>
      </c>
      <c r="F44" s="48">
        <v>1.46</v>
      </c>
      <c r="G44" s="8">
        <v>0.0</v>
      </c>
      <c r="H44" s="8">
        <v>0.0</v>
      </c>
      <c r="I44" s="8">
        <v>0.0</v>
      </c>
      <c r="J44" s="8">
        <v>0.0</v>
      </c>
      <c r="K44" s="8">
        <v>0.0</v>
      </c>
      <c r="L44" s="8">
        <v>0.0</v>
      </c>
      <c r="M44" s="47">
        <v>0.0</v>
      </c>
      <c r="N44" s="8">
        <v>0.0</v>
      </c>
      <c r="O44" s="47">
        <v>0.0</v>
      </c>
      <c r="P44" s="8">
        <v>0.0</v>
      </c>
      <c r="Q44" s="8">
        <v>0.0</v>
      </c>
      <c r="R44" s="8">
        <v>0.0</v>
      </c>
      <c r="S44" s="8">
        <v>0.0</v>
      </c>
      <c r="T44" s="47">
        <v>0.0</v>
      </c>
      <c r="U44" s="47">
        <v>0.0</v>
      </c>
      <c r="V44" s="8">
        <v>2.0</v>
      </c>
      <c r="W44" s="8">
        <v>2.0</v>
      </c>
      <c r="X44" s="8">
        <v>1.0</v>
      </c>
      <c r="Y44" s="8">
        <v>2.0</v>
      </c>
      <c r="Z44" s="8">
        <v>1.0</v>
      </c>
      <c r="AA44" s="8">
        <v>0.0</v>
      </c>
      <c r="AB44" s="8">
        <v>1.0</v>
      </c>
      <c r="AC44" s="47">
        <v>5.0</v>
      </c>
    </row>
    <row r="45">
      <c r="A45" s="2" t="s">
        <v>1136</v>
      </c>
      <c r="B45" s="2" t="s">
        <v>1200</v>
      </c>
      <c r="C45" s="2" t="s">
        <v>1201</v>
      </c>
      <c r="D45" s="2" t="s">
        <v>1202</v>
      </c>
      <c r="E45" s="8">
        <v>0.0</v>
      </c>
      <c r="F45" s="48">
        <v>1.03</v>
      </c>
      <c r="G45" s="8">
        <v>0.0</v>
      </c>
      <c r="H45" s="8">
        <v>0.0</v>
      </c>
      <c r="I45" s="8">
        <v>0.0</v>
      </c>
      <c r="J45" s="8">
        <v>0.0</v>
      </c>
      <c r="K45" s="8">
        <v>0.0</v>
      </c>
      <c r="L45" s="8">
        <v>0.0</v>
      </c>
      <c r="M45" s="47">
        <v>0.0</v>
      </c>
      <c r="N45" s="8">
        <v>0.0</v>
      </c>
      <c r="O45" s="47">
        <v>0.0</v>
      </c>
      <c r="P45" s="8">
        <v>0.0</v>
      </c>
      <c r="Q45" s="8">
        <v>0.0</v>
      </c>
      <c r="R45" s="8">
        <v>0.0</v>
      </c>
      <c r="S45" s="8">
        <v>0.0</v>
      </c>
      <c r="T45" s="47">
        <v>0.0</v>
      </c>
      <c r="U45" s="47">
        <v>0.0</v>
      </c>
      <c r="V45" s="8">
        <v>1.0</v>
      </c>
      <c r="W45" s="8">
        <v>2.0</v>
      </c>
      <c r="X45" s="8">
        <v>1.0</v>
      </c>
      <c r="Y45" s="8">
        <v>1.0</v>
      </c>
      <c r="Z45" s="8">
        <v>1.0</v>
      </c>
      <c r="AA45" s="8">
        <v>0.0</v>
      </c>
      <c r="AB45" s="8">
        <v>1.0</v>
      </c>
      <c r="AC45" s="47">
        <v>2.0</v>
      </c>
    </row>
    <row r="46">
      <c r="A46" s="2" t="s">
        <v>1136</v>
      </c>
      <c r="B46" s="2" t="s">
        <v>1203</v>
      </c>
      <c r="C46" s="2" t="s">
        <v>1204</v>
      </c>
      <c r="D46" s="2" t="s">
        <v>1205</v>
      </c>
      <c r="E46" s="8">
        <v>0.0</v>
      </c>
      <c r="F46" s="48">
        <v>1.68</v>
      </c>
      <c r="G46" s="8">
        <v>0.0</v>
      </c>
      <c r="H46" s="8">
        <v>0.0</v>
      </c>
      <c r="I46" s="8">
        <v>0.0</v>
      </c>
      <c r="J46" s="8">
        <v>0.0</v>
      </c>
      <c r="K46" s="8">
        <v>0.0</v>
      </c>
      <c r="L46" s="8">
        <v>0.0</v>
      </c>
      <c r="M46" s="47">
        <v>0.0</v>
      </c>
      <c r="N46" s="8">
        <v>0.0</v>
      </c>
      <c r="O46" s="47">
        <v>0.0</v>
      </c>
      <c r="P46" s="8">
        <v>0.0</v>
      </c>
      <c r="Q46" s="8">
        <v>0.0</v>
      </c>
      <c r="R46" s="8">
        <v>0.0</v>
      </c>
      <c r="S46" s="8">
        <v>0.0</v>
      </c>
      <c r="T46" s="47">
        <v>0.0</v>
      </c>
      <c r="U46" s="47">
        <v>0.0</v>
      </c>
      <c r="V46" s="8">
        <v>2.0</v>
      </c>
      <c r="W46" s="8">
        <v>2.0</v>
      </c>
      <c r="X46" s="8">
        <v>2.0</v>
      </c>
      <c r="Y46" s="8">
        <v>3.0</v>
      </c>
      <c r="Z46" s="8">
        <v>2.0</v>
      </c>
      <c r="AA46" s="8">
        <v>0.0</v>
      </c>
      <c r="AB46" s="8">
        <v>1.0</v>
      </c>
      <c r="AC46" s="47">
        <v>1.0</v>
      </c>
    </row>
    <row r="47">
      <c r="A47" s="2" t="s">
        <v>1136</v>
      </c>
      <c r="B47" s="2" t="s">
        <v>1206</v>
      </c>
      <c r="C47" s="2" t="s">
        <v>1207</v>
      </c>
      <c r="D47" s="2" t="s">
        <v>1208</v>
      </c>
      <c r="E47" s="8">
        <v>0.0</v>
      </c>
      <c r="F47" s="48">
        <v>0.99</v>
      </c>
      <c r="G47" s="8">
        <v>0.0</v>
      </c>
      <c r="H47" s="8">
        <v>0.0</v>
      </c>
      <c r="I47" s="8">
        <v>0.0</v>
      </c>
      <c r="J47" s="8">
        <v>0.0</v>
      </c>
      <c r="K47" s="8">
        <v>0.0</v>
      </c>
      <c r="L47" s="8">
        <v>0.0</v>
      </c>
      <c r="M47" s="47">
        <v>0.0</v>
      </c>
      <c r="N47" s="8">
        <v>0.0</v>
      </c>
      <c r="O47" s="47">
        <v>0.0</v>
      </c>
      <c r="P47" s="8">
        <v>0.0</v>
      </c>
      <c r="Q47" s="8">
        <v>0.0</v>
      </c>
      <c r="R47" s="8">
        <v>0.0</v>
      </c>
      <c r="S47" s="8">
        <v>0.0</v>
      </c>
      <c r="T47" s="47">
        <v>0.0</v>
      </c>
      <c r="U47" s="47">
        <v>0.0</v>
      </c>
      <c r="V47" s="8">
        <v>1.0</v>
      </c>
      <c r="W47" s="8">
        <v>1.0</v>
      </c>
      <c r="X47" s="8">
        <v>1.0</v>
      </c>
      <c r="Y47" s="8">
        <v>1.0</v>
      </c>
      <c r="Z47" s="8">
        <v>1.0</v>
      </c>
      <c r="AA47" s="8">
        <v>1.0</v>
      </c>
      <c r="AB47" s="8">
        <v>1.0</v>
      </c>
      <c r="AC47" s="47">
        <v>1.0</v>
      </c>
    </row>
    <row r="48">
      <c r="A48" s="2" t="s">
        <v>1136</v>
      </c>
      <c r="B48" s="2" t="s">
        <v>1209</v>
      </c>
      <c r="C48" s="2" t="s">
        <v>1210</v>
      </c>
      <c r="D48" s="2" t="s">
        <v>1211</v>
      </c>
      <c r="E48" s="8">
        <v>0.0</v>
      </c>
      <c r="F48" s="48">
        <v>1.3</v>
      </c>
      <c r="G48" s="8">
        <v>0.0</v>
      </c>
      <c r="H48" s="8">
        <v>0.0</v>
      </c>
      <c r="I48" s="8">
        <v>0.0</v>
      </c>
      <c r="J48" s="8">
        <v>0.0</v>
      </c>
      <c r="K48" s="8">
        <v>0.0</v>
      </c>
      <c r="L48" s="8">
        <v>0.0</v>
      </c>
      <c r="M48" s="47">
        <v>0.0</v>
      </c>
      <c r="N48" s="8">
        <v>0.0</v>
      </c>
      <c r="O48" s="47">
        <v>0.0</v>
      </c>
      <c r="P48" s="8">
        <v>0.0</v>
      </c>
      <c r="Q48" s="8">
        <v>0.0</v>
      </c>
      <c r="R48" s="8">
        <v>0.0</v>
      </c>
      <c r="S48" s="8">
        <v>0.0</v>
      </c>
      <c r="T48" s="47">
        <v>0.0</v>
      </c>
      <c r="U48" s="47">
        <v>0.0</v>
      </c>
      <c r="V48" s="8">
        <v>1.0</v>
      </c>
      <c r="W48" s="8">
        <v>1.0</v>
      </c>
      <c r="X48" s="8">
        <v>1.0</v>
      </c>
      <c r="Y48" s="8">
        <v>2.0</v>
      </c>
      <c r="Z48" s="8">
        <v>1.0</v>
      </c>
      <c r="AA48" s="8">
        <v>2.0</v>
      </c>
      <c r="AB48" s="8">
        <v>1.0</v>
      </c>
      <c r="AC48" s="47">
        <v>2.0</v>
      </c>
    </row>
    <row r="49">
      <c r="A49" s="2" t="s">
        <v>1136</v>
      </c>
      <c r="B49" s="2" t="s">
        <v>1212</v>
      </c>
      <c r="C49" s="2" t="s">
        <v>1213</v>
      </c>
      <c r="D49" s="2" t="s">
        <v>1214</v>
      </c>
      <c r="E49" s="8">
        <v>0.0</v>
      </c>
      <c r="F49" s="48">
        <v>1.11</v>
      </c>
      <c r="G49" s="8">
        <v>0.0</v>
      </c>
      <c r="H49" s="8">
        <v>0.0</v>
      </c>
      <c r="I49" s="8">
        <v>0.0</v>
      </c>
      <c r="J49" s="8">
        <v>0.0</v>
      </c>
      <c r="K49" s="8">
        <v>0.0</v>
      </c>
      <c r="L49" s="8">
        <v>0.0</v>
      </c>
      <c r="M49" s="47">
        <v>0.0</v>
      </c>
      <c r="N49" s="8">
        <v>0.0</v>
      </c>
      <c r="O49" s="47">
        <v>0.0</v>
      </c>
      <c r="P49" s="8">
        <v>0.0</v>
      </c>
      <c r="Q49" s="8">
        <v>0.0</v>
      </c>
      <c r="R49" s="8">
        <v>0.0</v>
      </c>
      <c r="S49" s="8">
        <v>0.0</v>
      </c>
      <c r="T49" s="47">
        <v>0.0</v>
      </c>
      <c r="U49" s="47">
        <v>0.0</v>
      </c>
      <c r="V49" s="8">
        <v>1.0</v>
      </c>
      <c r="W49" s="8">
        <v>1.0</v>
      </c>
      <c r="X49" s="8">
        <v>1.0</v>
      </c>
      <c r="Y49" s="8">
        <v>1.0</v>
      </c>
      <c r="Z49" s="8">
        <v>1.0</v>
      </c>
      <c r="AA49" s="8">
        <v>2.0</v>
      </c>
      <c r="AB49" s="8">
        <v>1.0</v>
      </c>
      <c r="AC49" s="47">
        <v>2.0</v>
      </c>
    </row>
    <row r="50">
      <c r="A50" s="2" t="s">
        <v>1136</v>
      </c>
      <c r="B50" s="2" t="s">
        <v>1215</v>
      </c>
      <c r="C50" s="2" t="s">
        <v>1216</v>
      </c>
      <c r="D50" s="2" t="s">
        <v>1217</v>
      </c>
      <c r="E50" s="8">
        <v>0.0</v>
      </c>
      <c r="F50" s="48">
        <v>0.86</v>
      </c>
      <c r="G50" s="8">
        <v>0.0</v>
      </c>
      <c r="H50" s="8">
        <v>0.0</v>
      </c>
      <c r="I50" s="8">
        <v>0.0</v>
      </c>
      <c r="J50" s="8">
        <v>0.0</v>
      </c>
      <c r="K50" s="8">
        <v>0.0</v>
      </c>
      <c r="L50" s="8">
        <v>0.0</v>
      </c>
      <c r="M50" s="47">
        <v>0.0</v>
      </c>
      <c r="N50" s="8">
        <v>0.0</v>
      </c>
      <c r="O50" s="47">
        <v>0.0</v>
      </c>
      <c r="P50" s="8">
        <v>0.0</v>
      </c>
      <c r="Q50" s="8">
        <v>0.0</v>
      </c>
      <c r="R50" s="8">
        <v>0.0</v>
      </c>
      <c r="S50" s="8">
        <v>0.0</v>
      </c>
      <c r="T50" s="47">
        <v>0.0</v>
      </c>
      <c r="U50" s="47">
        <v>0.0</v>
      </c>
      <c r="V50" s="8">
        <v>1.0</v>
      </c>
      <c r="W50" s="8">
        <v>1.0</v>
      </c>
      <c r="X50" s="8">
        <v>1.0</v>
      </c>
      <c r="Y50" s="8">
        <v>1.0</v>
      </c>
      <c r="Z50" s="8">
        <v>1.0</v>
      </c>
      <c r="AA50" s="8">
        <v>1.0</v>
      </c>
      <c r="AB50" s="8">
        <v>1.0</v>
      </c>
      <c r="AC50" s="47">
        <v>1.0</v>
      </c>
    </row>
    <row r="51">
      <c r="A51" s="2" t="s">
        <v>1136</v>
      </c>
      <c r="B51" s="2" t="s">
        <v>1218</v>
      </c>
      <c r="C51" s="2" t="s">
        <v>1219</v>
      </c>
      <c r="D51" s="2" t="s">
        <v>1220</v>
      </c>
      <c r="E51" s="8">
        <v>0.0</v>
      </c>
      <c r="F51" s="48">
        <v>0.83</v>
      </c>
      <c r="G51" s="8">
        <v>0.0</v>
      </c>
      <c r="H51" s="8">
        <v>0.0</v>
      </c>
      <c r="I51" s="8">
        <v>0.0</v>
      </c>
      <c r="J51" s="8">
        <v>0.0</v>
      </c>
      <c r="K51" s="8">
        <v>0.0</v>
      </c>
      <c r="L51" s="8">
        <v>0.0</v>
      </c>
      <c r="M51" s="47">
        <v>0.0</v>
      </c>
      <c r="N51" s="8">
        <v>0.0</v>
      </c>
      <c r="O51" s="47">
        <v>0.0</v>
      </c>
      <c r="P51" s="8">
        <v>0.0</v>
      </c>
      <c r="Q51" s="8">
        <v>0.0</v>
      </c>
      <c r="R51" s="8">
        <v>0.0</v>
      </c>
      <c r="S51" s="8">
        <v>0.0</v>
      </c>
      <c r="T51" s="47">
        <v>0.0</v>
      </c>
      <c r="U51" s="47">
        <v>0.0</v>
      </c>
      <c r="V51" s="8">
        <v>1.0</v>
      </c>
      <c r="W51" s="8">
        <v>1.0</v>
      </c>
      <c r="X51" s="8">
        <v>1.0</v>
      </c>
      <c r="Y51" s="8">
        <v>1.0</v>
      </c>
      <c r="Z51" s="8">
        <v>1.0</v>
      </c>
      <c r="AA51" s="8">
        <v>0.0</v>
      </c>
      <c r="AB51" s="8">
        <v>1.0</v>
      </c>
      <c r="AC51" s="47">
        <v>1.0</v>
      </c>
    </row>
    <row r="52">
      <c r="A52" s="2" t="s">
        <v>1136</v>
      </c>
      <c r="B52" s="2" t="s">
        <v>1218</v>
      </c>
      <c r="C52" s="2" t="s">
        <v>1221</v>
      </c>
      <c r="D52" s="2" t="s">
        <v>1222</v>
      </c>
      <c r="E52" s="8">
        <v>0.0</v>
      </c>
      <c r="F52" s="48">
        <v>0.9</v>
      </c>
      <c r="G52" s="8">
        <v>0.0</v>
      </c>
      <c r="H52" s="8">
        <v>0.0</v>
      </c>
      <c r="I52" s="8">
        <v>0.0</v>
      </c>
      <c r="J52" s="8">
        <v>0.0</v>
      </c>
      <c r="K52" s="8">
        <v>0.0</v>
      </c>
      <c r="L52" s="8">
        <v>0.0</v>
      </c>
      <c r="M52" s="47">
        <v>0.0</v>
      </c>
      <c r="N52" s="8">
        <v>0.0</v>
      </c>
      <c r="O52" s="47">
        <v>0.0</v>
      </c>
      <c r="P52" s="8">
        <v>0.0</v>
      </c>
      <c r="Q52" s="8">
        <v>0.0</v>
      </c>
      <c r="R52" s="8">
        <v>0.0</v>
      </c>
      <c r="S52" s="8">
        <v>0.0</v>
      </c>
      <c r="T52" s="47">
        <v>0.0</v>
      </c>
      <c r="U52" s="47">
        <v>0.0</v>
      </c>
      <c r="V52" s="8">
        <v>1.0</v>
      </c>
      <c r="W52" s="8">
        <v>1.0</v>
      </c>
      <c r="X52" s="8">
        <v>1.0</v>
      </c>
      <c r="Y52" s="8">
        <v>2.0</v>
      </c>
      <c r="Z52" s="8">
        <v>1.0</v>
      </c>
      <c r="AA52" s="8">
        <v>0.0</v>
      </c>
      <c r="AB52" s="8">
        <v>1.0</v>
      </c>
      <c r="AC52" s="47">
        <v>1.0</v>
      </c>
    </row>
    <row r="53">
      <c r="A53" s="2" t="s">
        <v>1136</v>
      </c>
      <c r="B53" s="2" t="s">
        <v>1223</v>
      </c>
      <c r="C53" s="2" t="s">
        <v>1224</v>
      </c>
      <c r="D53" s="2" t="s">
        <v>1225</v>
      </c>
      <c r="E53" s="8">
        <v>0.0</v>
      </c>
      <c r="F53" s="48">
        <v>0.83</v>
      </c>
      <c r="G53" s="8">
        <v>0.0</v>
      </c>
      <c r="H53" s="8">
        <v>0.0</v>
      </c>
      <c r="I53" s="8">
        <v>0.0</v>
      </c>
      <c r="J53" s="8">
        <v>0.0</v>
      </c>
      <c r="K53" s="8">
        <v>0.0</v>
      </c>
      <c r="L53" s="8">
        <v>0.0</v>
      </c>
      <c r="M53" s="47">
        <v>0.0</v>
      </c>
      <c r="N53" s="8">
        <v>0.0</v>
      </c>
      <c r="O53" s="47">
        <v>0.0</v>
      </c>
      <c r="P53" s="8">
        <v>0.0</v>
      </c>
      <c r="Q53" s="8">
        <v>0.0</v>
      </c>
      <c r="R53" s="8">
        <v>0.0</v>
      </c>
      <c r="S53" s="8">
        <v>0.0</v>
      </c>
      <c r="T53" s="47">
        <v>0.0</v>
      </c>
      <c r="U53" s="47">
        <v>0.0</v>
      </c>
      <c r="V53" s="8">
        <v>1.0</v>
      </c>
      <c r="W53" s="8">
        <v>1.0</v>
      </c>
      <c r="X53" s="8">
        <v>1.0</v>
      </c>
      <c r="Y53" s="8">
        <v>1.0</v>
      </c>
      <c r="Z53" s="8">
        <v>1.0</v>
      </c>
      <c r="AA53" s="8">
        <v>0.0</v>
      </c>
      <c r="AB53" s="8">
        <v>1.0</v>
      </c>
      <c r="AC53" s="47">
        <v>1.0</v>
      </c>
    </row>
    <row r="54">
      <c r="A54" s="2" t="s">
        <v>1136</v>
      </c>
      <c r="B54" s="2" t="s">
        <v>1226</v>
      </c>
      <c r="C54" s="2" t="s">
        <v>1227</v>
      </c>
      <c r="D54" s="2" t="s">
        <v>1228</v>
      </c>
      <c r="E54" s="8">
        <v>0.0</v>
      </c>
      <c r="F54" s="48">
        <v>0.82</v>
      </c>
      <c r="G54" s="8">
        <v>0.0</v>
      </c>
      <c r="H54" s="8">
        <v>0.0</v>
      </c>
      <c r="I54" s="8">
        <v>0.0</v>
      </c>
      <c r="J54" s="8">
        <v>0.0</v>
      </c>
      <c r="K54" s="8">
        <v>0.0</v>
      </c>
      <c r="L54" s="8">
        <v>0.0</v>
      </c>
      <c r="M54" s="47">
        <v>0.0</v>
      </c>
      <c r="N54" s="8">
        <v>0.0</v>
      </c>
      <c r="O54" s="47">
        <v>0.0</v>
      </c>
      <c r="P54" s="8">
        <v>0.0</v>
      </c>
      <c r="Q54" s="8">
        <v>0.0</v>
      </c>
      <c r="R54" s="8">
        <v>0.0</v>
      </c>
      <c r="S54" s="8">
        <v>0.0</v>
      </c>
      <c r="T54" s="47">
        <v>0.0</v>
      </c>
      <c r="U54" s="47">
        <v>0.0</v>
      </c>
      <c r="V54" s="8">
        <v>1.0</v>
      </c>
      <c r="W54" s="8">
        <v>1.0</v>
      </c>
      <c r="X54" s="8">
        <v>1.0</v>
      </c>
      <c r="Y54" s="8">
        <v>1.0</v>
      </c>
      <c r="Z54" s="8">
        <v>1.0</v>
      </c>
      <c r="AA54" s="8">
        <v>0.0</v>
      </c>
      <c r="AB54" s="8">
        <v>1.0</v>
      </c>
      <c r="AC54" s="47">
        <v>1.0</v>
      </c>
    </row>
    <row r="55">
      <c r="A55" s="2" t="s">
        <v>1136</v>
      </c>
      <c r="B55" s="2" t="s">
        <v>1226</v>
      </c>
      <c r="C55" s="2" t="s">
        <v>1229</v>
      </c>
      <c r="D55" s="2" t="s">
        <v>1230</v>
      </c>
      <c r="E55" s="8">
        <v>0.0</v>
      </c>
      <c r="F55" s="48">
        <v>0.85</v>
      </c>
      <c r="G55" s="8">
        <v>0.0</v>
      </c>
      <c r="H55" s="8">
        <v>0.0</v>
      </c>
      <c r="I55" s="8">
        <v>0.0</v>
      </c>
      <c r="J55" s="8">
        <v>0.0</v>
      </c>
      <c r="K55" s="8">
        <v>0.0</v>
      </c>
      <c r="L55" s="8">
        <v>0.0</v>
      </c>
      <c r="M55" s="47">
        <v>0.0</v>
      </c>
      <c r="N55" s="8">
        <v>0.0</v>
      </c>
      <c r="O55" s="47">
        <v>0.0</v>
      </c>
      <c r="P55" s="8">
        <v>0.0</v>
      </c>
      <c r="Q55" s="8">
        <v>0.0</v>
      </c>
      <c r="R55" s="8">
        <v>0.0</v>
      </c>
      <c r="S55" s="8">
        <v>0.0</v>
      </c>
      <c r="T55" s="47">
        <v>0.0</v>
      </c>
      <c r="U55" s="47">
        <v>0.0</v>
      </c>
      <c r="V55" s="8">
        <v>1.0</v>
      </c>
      <c r="W55" s="8">
        <v>1.0</v>
      </c>
      <c r="X55" s="8">
        <v>1.0</v>
      </c>
      <c r="Y55" s="8">
        <v>1.0</v>
      </c>
      <c r="Z55" s="8">
        <v>1.0</v>
      </c>
      <c r="AA55" s="8">
        <v>0.0</v>
      </c>
      <c r="AB55" s="8">
        <v>1.0</v>
      </c>
      <c r="AC55" s="47">
        <v>1.0</v>
      </c>
    </row>
    <row r="56">
      <c r="A56" s="2" t="s">
        <v>1136</v>
      </c>
      <c r="B56" s="2" t="s">
        <v>1226</v>
      </c>
      <c r="C56" s="2" t="s">
        <v>1231</v>
      </c>
      <c r="D56" s="2" t="s">
        <v>1232</v>
      </c>
      <c r="E56" s="8">
        <v>0.0</v>
      </c>
      <c r="F56" s="48">
        <v>0.83</v>
      </c>
      <c r="G56" s="8">
        <v>0.0</v>
      </c>
      <c r="H56" s="8">
        <v>0.0</v>
      </c>
      <c r="I56" s="8">
        <v>0.0</v>
      </c>
      <c r="J56" s="8">
        <v>0.0</v>
      </c>
      <c r="K56" s="8">
        <v>0.0</v>
      </c>
      <c r="L56" s="8">
        <v>0.0</v>
      </c>
      <c r="M56" s="47">
        <v>0.0</v>
      </c>
      <c r="N56" s="8">
        <v>0.0</v>
      </c>
      <c r="O56" s="47">
        <v>0.0</v>
      </c>
      <c r="P56" s="8">
        <v>0.0</v>
      </c>
      <c r="Q56" s="8">
        <v>0.0</v>
      </c>
      <c r="R56" s="8">
        <v>0.0</v>
      </c>
      <c r="S56" s="8">
        <v>0.0</v>
      </c>
      <c r="T56" s="47">
        <v>0.0</v>
      </c>
      <c r="U56" s="47">
        <v>0.0</v>
      </c>
      <c r="V56" s="8">
        <v>1.0</v>
      </c>
      <c r="W56" s="8">
        <v>1.0</v>
      </c>
      <c r="X56" s="8">
        <v>1.0</v>
      </c>
      <c r="Y56" s="8">
        <v>1.0</v>
      </c>
      <c r="Z56" s="8">
        <v>1.0</v>
      </c>
      <c r="AA56" s="8">
        <v>0.0</v>
      </c>
      <c r="AB56" s="8">
        <v>1.0</v>
      </c>
      <c r="AC56" s="47">
        <v>1.0</v>
      </c>
    </row>
    <row r="57">
      <c r="A57" s="2" t="s">
        <v>1136</v>
      </c>
      <c r="B57" s="2" t="s">
        <v>1226</v>
      </c>
      <c r="C57" s="2" t="s">
        <v>1233</v>
      </c>
      <c r="D57" s="2" t="s">
        <v>1234</v>
      </c>
      <c r="E57" s="8">
        <v>0.0</v>
      </c>
      <c r="F57" s="48">
        <v>0.82</v>
      </c>
      <c r="G57" s="8">
        <v>0.0</v>
      </c>
      <c r="H57" s="8">
        <v>0.0</v>
      </c>
      <c r="I57" s="8">
        <v>0.0</v>
      </c>
      <c r="J57" s="8">
        <v>0.0</v>
      </c>
      <c r="K57" s="8">
        <v>0.0</v>
      </c>
      <c r="L57" s="8">
        <v>0.0</v>
      </c>
      <c r="M57" s="47">
        <v>0.0</v>
      </c>
      <c r="N57" s="8">
        <v>0.0</v>
      </c>
      <c r="O57" s="47">
        <v>0.0</v>
      </c>
      <c r="P57" s="8">
        <v>0.0</v>
      </c>
      <c r="Q57" s="8">
        <v>0.0</v>
      </c>
      <c r="R57" s="8">
        <v>0.0</v>
      </c>
      <c r="S57" s="8">
        <v>0.0</v>
      </c>
      <c r="T57" s="47">
        <v>0.0</v>
      </c>
      <c r="U57" s="47">
        <v>0.0</v>
      </c>
      <c r="V57" s="8">
        <v>1.0</v>
      </c>
      <c r="W57" s="8">
        <v>1.0</v>
      </c>
      <c r="X57" s="8">
        <v>1.0</v>
      </c>
      <c r="Y57" s="8">
        <v>1.0</v>
      </c>
      <c r="Z57" s="8">
        <v>1.0</v>
      </c>
      <c r="AA57" s="8">
        <v>0.0</v>
      </c>
      <c r="AB57" s="8">
        <v>1.0</v>
      </c>
      <c r="AC57" s="47">
        <v>1.0</v>
      </c>
    </row>
    <row r="58">
      <c r="A58" s="2" t="s">
        <v>1136</v>
      </c>
      <c r="B58" s="2" t="s">
        <v>1226</v>
      </c>
      <c r="C58" s="2" t="s">
        <v>1235</v>
      </c>
      <c r="D58" s="2" t="s">
        <v>1236</v>
      </c>
      <c r="E58" s="8">
        <v>0.0</v>
      </c>
      <c r="F58" s="48">
        <v>0.82</v>
      </c>
      <c r="G58" s="8">
        <v>0.0</v>
      </c>
      <c r="H58" s="8">
        <v>0.0</v>
      </c>
      <c r="I58" s="8">
        <v>0.0</v>
      </c>
      <c r="J58" s="8">
        <v>0.0</v>
      </c>
      <c r="K58" s="8">
        <v>0.0</v>
      </c>
      <c r="L58" s="8">
        <v>0.0</v>
      </c>
      <c r="M58" s="47">
        <v>0.0</v>
      </c>
      <c r="N58" s="8">
        <v>0.0</v>
      </c>
      <c r="O58" s="47">
        <v>0.0</v>
      </c>
      <c r="P58" s="8">
        <v>0.0</v>
      </c>
      <c r="Q58" s="8">
        <v>0.0</v>
      </c>
      <c r="R58" s="8">
        <v>0.0</v>
      </c>
      <c r="S58" s="8">
        <v>0.0</v>
      </c>
      <c r="T58" s="47">
        <v>0.0</v>
      </c>
      <c r="U58" s="47">
        <v>0.0</v>
      </c>
      <c r="V58" s="8">
        <v>1.0</v>
      </c>
      <c r="W58" s="8">
        <v>1.0</v>
      </c>
      <c r="X58" s="8">
        <v>1.0</v>
      </c>
      <c r="Y58" s="8">
        <v>1.0</v>
      </c>
      <c r="Z58" s="8">
        <v>1.0</v>
      </c>
      <c r="AA58" s="8">
        <v>0.0</v>
      </c>
      <c r="AB58" s="8">
        <v>1.0</v>
      </c>
      <c r="AC58" s="47">
        <v>1.0</v>
      </c>
    </row>
    <row r="59">
      <c r="A59" s="2" t="s">
        <v>1136</v>
      </c>
      <c r="B59" s="2" t="s">
        <v>1226</v>
      </c>
      <c r="C59" s="2" t="s">
        <v>1237</v>
      </c>
      <c r="D59" s="2" t="s">
        <v>1238</v>
      </c>
      <c r="E59" s="8">
        <v>0.0</v>
      </c>
      <c r="F59" s="48">
        <v>0.82</v>
      </c>
      <c r="G59" s="8">
        <v>0.0</v>
      </c>
      <c r="H59" s="8">
        <v>0.0</v>
      </c>
      <c r="I59" s="8">
        <v>0.0</v>
      </c>
      <c r="J59" s="8">
        <v>0.0</v>
      </c>
      <c r="K59" s="8">
        <v>0.0</v>
      </c>
      <c r="L59" s="8">
        <v>0.0</v>
      </c>
      <c r="M59" s="47">
        <v>0.0</v>
      </c>
      <c r="N59" s="8">
        <v>0.0</v>
      </c>
      <c r="O59" s="47">
        <v>0.0</v>
      </c>
      <c r="P59" s="8">
        <v>0.0</v>
      </c>
      <c r="Q59" s="8">
        <v>0.0</v>
      </c>
      <c r="R59" s="8">
        <v>0.0</v>
      </c>
      <c r="S59" s="8">
        <v>0.0</v>
      </c>
      <c r="T59" s="47">
        <v>0.0</v>
      </c>
      <c r="U59" s="47">
        <v>0.0</v>
      </c>
      <c r="V59" s="8">
        <v>1.0</v>
      </c>
      <c r="W59" s="8">
        <v>1.0</v>
      </c>
      <c r="X59" s="8">
        <v>1.0</v>
      </c>
      <c r="Y59" s="8">
        <v>1.0</v>
      </c>
      <c r="Z59" s="8">
        <v>1.0</v>
      </c>
      <c r="AA59" s="8">
        <v>0.0</v>
      </c>
      <c r="AB59" s="8">
        <v>1.0</v>
      </c>
      <c r="AC59" s="47">
        <v>1.0</v>
      </c>
    </row>
    <row r="60">
      <c r="A60" s="2" t="s">
        <v>1136</v>
      </c>
      <c r="B60" s="2" t="s">
        <v>1226</v>
      </c>
      <c r="C60" s="2" t="s">
        <v>1239</v>
      </c>
      <c r="D60" s="2" t="s">
        <v>1240</v>
      </c>
      <c r="E60" s="8">
        <v>0.0</v>
      </c>
      <c r="F60" s="48">
        <v>0.83</v>
      </c>
      <c r="G60" s="8">
        <v>0.0</v>
      </c>
      <c r="H60" s="8">
        <v>0.0</v>
      </c>
      <c r="I60" s="8">
        <v>0.0</v>
      </c>
      <c r="J60" s="8">
        <v>0.0</v>
      </c>
      <c r="K60" s="8">
        <v>0.0</v>
      </c>
      <c r="L60" s="8">
        <v>0.0</v>
      </c>
      <c r="M60" s="47">
        <v>0.0</v>
      </c>
      <c r="N60" s="8">
        <v>0.0</v>
      </c>
      <c r="O60" s="47">
        <v>0.0</v>
      </c>
      <c r="P60" s="8">
        <v>0.0</v>
      </c>
      <c r="Q60" s="8">
        <v>0.0</v>
      </c>
      <c r="R60" s="8">
        <v>0.0</v>
      </c>
      <c r="S60" s="8">
        <v>0.0</v>
      </c>
      <c r="T60" s="47">
        <v>0.0</v>
      </c>
      <c r="U60" s="47">
        <v>0.0</v>
      </c>
      <c r="V60" s="8">
        <v>1.0</v>
      </c>
      <c r="W60" s="8">
        <v>1.0</v>
      </c>
      <c r="X60" s="8">
        <v>1.0</v>
      </c>
      <c r="Y60" s="8">
        <v>1.0</v>
      </c>
      <c r="Z60" s="8">
        <v>1.0</v>
      </c>
      <c r="AA60" s="8">
        <v>0.0</v>
      </c>
      <c r="AB60" s="8">
        <v>1.0</v>
      </c>
      <c r="AC60" s="47">
        <v>1.0</v>
      </c>
    </row>
    <row r="61">
      <c r="A61" s="2" t="s">
        <v>1136</v>
      </c>
      <c r="B61" s="2" t="s">
        <v>1226</v>
      </c>
      <c r="C61" s="2" t="s">
        <v>1241</v>
      </c>
      <c r="D61" s="2" t="s">
        <v>1242</v>
      </c>
      <c r="E61" s="8">
        <v>0.0</v>
      </c>
      <c r="F61" s="48">
        <v>0.82</v>
      </c>
      <c r="G61" s="8">
        <v>0.0</v>
      </c>
      <c r="H61" s="8">
        <v>0.0</v>
      </c>
      <c r="I61" s="8">
        <v>0.0</v>
      </c>
      <c r="J61" s="8">
        <v>0.0</v>
      </c>
      <c r="K61" s="8">
        <v>0.0</v>
      </c>
      <c r="L61" s="8">
        <v>0.0</v>
      </c>
      <c r="M61" s="47">
        <v>0.0</v>
      </c>
      <c r="N61" s="8">
        <v>0.0</v>
      </c>
      <c r="O61" s="47">
        <v>0.0</v>
      </c>
      <c r="P61" s="8">
        <v>0.0</v>
      </c>
      <c r="Q61" s="8">
        <v>0.0</v>
      </c>
      <c r="R61" s="8">
        <v>0.0</v>
      </c>
      <c r="S61" s="8">
        <v>0.0</v>
      </c>
      <c r="T61" s="47">
        <v>0.0</v>
      </c>
      <c r="U61" s="47">
        <v>0.0</v>
      </c>
      <c r="V61" s="8">
        <v>1.0</v>
      </c>
      <c r="W61" s="8">
        <v>1.0</v>
      </c>
      <c r="X61" s="8">
        <v>1.0</v>
      </c>
      <c r="Y61" s="8">
        <v>1.0</v>
      </c>
      <c r="Z61" s="8">
        <v>1.0</v>
      </c>
      <c r="AA61" s="8">
        <v>0.0</v>
      </c>
      <c r="AB61" s="8">
        <v>1.0</v>
      </c>
      <c r="AC61" s="47">
        <v>1.0</v>
      </c>
    </row>
    <row r="62">
      <c r="A62" s="2" t="s">
        <v>1136</v>
      </c>
      <c r="B62" s="2" t="s">
        <v>1226</v>
      </c>
      <c r="C62" s="2" t="s">
        <v>1243</v>
      </c>
      <c r="D62" s="2" t="s">
        <v>1244</v>
      </c>
      <c r="E62" s="8">
        <v>0.0</v>
      </c>
      <c r="F62" s="48">
        <v>0.83</v>
      </c>
      <c r="G62" s="8">
        <v>0.0</v>
      </c>
      <c r="H62" s="8">
        <v>0.0</v>
      </c>
      <c r="I62" s="8">
        <v>0.0</v>
      </c>
      <c r="J62" s="8">
        <v>0.0</v>
      </c>
      <c r="K62" s="8">
        <v>0.0</v>
      </c>
      <c r="L62" s="8">
        <v>0.0</v>
      </c>
      <c r="M62" s="47">
        <v>0.0</v>
      </c>
      <c r="N62" s="8">
        <v>0.0</v>
      </c>
      <c r="O62" s="47">
        <v>0.0</v>
      </c>
      <c r="P62" s="8">
        <v>0.0</v>
      </c>
      <c r="Q62" s="8">
        <v>0.0</v>
      </c>
      <c r="R62" s="8">
        <v>0.0</v>
      </c>
      <c r="S62" s="8">
        <v>0.0</v>
      </c>
      <c r="T62" s="47">
        <v>0.0</v>
      </c>
      <c r="U62" s="47">
        <v>0.0</v>
      </c>
      <c r="V62" s="8">
        <v>1.0</v>
      </c>
      <c r="W62" s="8">
        <v>1.0</v>
      </c>
      <c r="X62" s="8">
        <v>1.0</v>
      </c>
      <c r="Y62" s="8">
        <v>1.0</v>
      </c>
      <c r="Z62" s="8">
        <v>1.0</v>
      </c>
      <c r="AA62" s="8">
        <v>0.0</v>
      </c>
      <c r="AB62" s="8">
        <v>1.0</v>
      </c>
      <c r="AC62" s="47">
        <v>1.0</v>
      </c>
    </row>
    <row r="63">
      <c r="A63" s="2" t="s">
        <v>1136</v>
      </c>
      <c r="B63" s="2" t="s">
        <v>1226</v>
      </c>
      <c r="C63" s="2" t="s">
        <v>1245</v>
      </c>
      <c r="D63" s="2" t="s">
        <v>1246</v>
      </c>
      <c r="E63" s="8">
        <v>0.0</v>
      </c>
      <c r="F63" s="48">
        <v>0.83</v>
      </c>
      <c r="G63" s="8">
        <v>0.0</v>
      </c>
      <c r="H63" s="8">
        <v>0.0</v>
      </c>
      <c r="I63" s="8">
        <v>0.0</v>
      </c>
      <c r="J63" s="8">
        <v>0.0</v>
      </c>
      <c r="K63" s="8">
        <v>0.0</v>
      </c>
      <c r="L63" s="8">
        <v>0.0</v>
      </c>
      <c r="M63" s="47">
        <v>0.0</v>
      </c>
      <c r="N63" s="8">
        <v>0.0</v>
      </c>
      <c r="O63" s="47">
        <v>0.0</v>
      </c>
      <c r="P63" s="8">
        <v>0.0</v>
      </c>
      <c r="Q63" s="8">
        <v>0.0</v>
      </c>
      <c r="R63" s="8">
        <v>0.0</v>
      </c>
      <c r="S63" s="8">
        <v>0.0</v>
      </c>
      <c r="T63" s="47">
        <v>0.0</v>
      </c>
      <c r="U63" s="47">
        <v>0.0</v>
      </c>
      <c r="V63" s="8">
        <v>1.0</v>
      </c>
      <c r="W63" s="8">
        <v>1.0</v>
      </c>
      <c r="X63" s="8">
        <v>1.0</v>
      </c>
      <c r="Y63" s="8">
        <v>1.0</v>
      </c>
      <c r="Z63" s="8">
        <v>1.0</v>
      </c>
      <c r="AA63" s="8">
        <v>0.0</v>
      </c>
      <c r="AB63" s="8">
        <v>1.0</v>
      </c>
      <c r="AC63" s="47">
        <v>1.0</v>
      </c>
    </row>
    <row r="64">
      <c r="A64" s="2" t="s">
        <v>1136</v>
      </c>
      <c r="B64" s="2" t="s">
        <v>1226</v>
      </c>
      <c r="C64" s="2" t="s">
        <v>1247</v>
      </c>
      <c r="D64" s="2" t="s">
        <v>1248</v>
      </c>
      <c r="E64" s="8">
        <v>0.0</v>
      </c>
      <c r="F64" s="48">
        <v>0.83</v>
      </c>
      <c r="G64" s="8">
        <v>0.0</v>
      </c>
      <c r="H64" s="8">
        <v>0.0</v>
      </c>
      <c r="I64" s="8">
        <v>0.0</v>
      </c>
      <c r="J64" s="8">
        <v>0.0</v>
      </c>
      <c r="K64" s="8">
        <v>0.0</v>
      </c>
      <c r="L64" s="8">
        <v>0.0</v>
      </c>
      <c r="M64" s="47">
        <v>0.0</v>
      </c>
      <c r="N64" s="8">
        <v>0.0</v>
      </c>
      <c r="O64" s="47">
        <v>0.0</v>
      </c>
      <c r="P64" s="8">
        <v>0.0</v>
      </c>
      <c r="Q64" s="8">
        <v>0.0</v>
      </c>
      <c r="R64" s="8">
        <v>0.0</v>
      </c>
      <c r="S64" s="8">
        <v>0.0</v>
      </c>
      <c r="T64" s="47">
        <v>0.0</v>
      </c>
      <c r="U64" s="47">
        <v>0.0</v>
      </c>
      <c r="V64" s="8">
        <v>1.0</v>
      </c>
      <c r="W64" s="8">
        <v>1.0</v>
      </c>
      <c r="X64" s="8">
        <v>1.0</v>
      </c>
      <c r="Y64" s="8">
        <v>1.0</v>
      </c>
      <c r="Z64" s="8">
        <v>1.0</v>
      </c>
      <c r="AA64" s="8">
        <v>0.0</v>
      </c>
      <c r="AB64" s="8">
        <v>1.0</v>
      </c>
      <c r="AC64" s="47">
        <v>1.0</v>
      </c>
    </row>
    <row r="65">
      <c r="A65" s="2" t="s">
        <v>1136</v>
      </c>
      <c r="B65" s="2" t="s">
        <v>1226</v>
      </c>
      <c r="C65" s="2" t="s">
        <v>1249</v>
      </c>
      <c r="D65" s="2" t="s">
        <v>1250</v>
      </c>
      <c r="E65" s="8">
        <v>0.0</v>
      </c>
      <c r="F65" s="48">
        <v>0.83</v>
      </c>
      <c r="G65" s="8">
        <v>0.0</v>
      </c>
      <c r="H65" s="8">
        <v>0.0</v>
      </c>
      <c r="I65" s="8">
        <v>0.0</v>
      </c>
      <c r="J65" s="8">
        <v>0.0</v>
      </c>
      <c r="K65" s="8">
        <v>0.0</v>
      </c>
      <c r="L65" s="8">
        <v>0.0</v>
      </c>
      <c r="M65" s="47">
        <v>0.0</v>
      </c>
      <c r="N65" s="8">
        <v>0.0</v>
      </c>
      <c r="O65" s="47">
        <v>0.0</v>
      </c>
      <c r="P65" s="8">
        <v>0.0</v>
      </c>
      <c r="Q65" s="8">
        <v>0.0</v>
      </c>
      <c r="R65" s="8">
        <v>0.0</v>
      </c>
      <c r="S65" s="8">
        <v>0.0</v>
      </c>
      <c r="T65" s="47">
        <v>0.0</v>
      </c>
      <c r="U65" s="47">
        <v>0.0</v>
      </c>
      <c r="V65" s="8">
        <v>1.0</v>
      </c>
      <c r="W65" s="8">
        <v>1.0</v>
      </c>
      <c r="X65" s="8">
        <v>1.0</v>
      </c>
      <c r="Y65" s="8">
        <v>1.0</v>
      </c>
      <c r="Z65" s="8">
        <v>1.0</v>
      </c>
      <c r="AA65" s="8">
        <v>0.0</v>
      </c>
      <c r="AB65" s="8">
        <v>2.0</v>
      </c>
      <c r="AC65" s="47">
        <v>1.0</v>
      </c>
    </row>
    <row r="66">
      <c r="A66" s="2" t="s">
        <v>1136</v>
      </c>
      <c r="B66" s="2" t="s">
        <v>1226</v>
      </c>
      <c r="C66" s="2" t="s">
        <v>1251</v>
      </c>
      <c r="D66" s="2" t="s">
        <v>1252</v>
      </c>
      <c r="E66" s="8">
        <v>0.0</v>
      </c>
      <c r="F66" s="48">
        <v>0.8</v>
      </c>
      <c r="G66" s="8">
        <v>0.0</v>
      </c>
      <c r="H66" s="8">
        <v>0.0</v>
      </c>
      <c r="I66" s="8">
        <v>0.0</v>
      </c>
      <c r="J66" s="8">
        <v>0.0</v>
      </c>
      <c r="K66" s="8">
        <v>0.0</v>
      </c>
      <c r="L66" s="8">
        <v>0.0</v>
      </c>
      <c r="M66" s="47">
        <v>0.0</v>
      </c>
      <c r="N66" s="8">
        <v>0.0</v>
      </c>
      <c r="O66" s="47">
        <v>0.0</v>
      </c>
      <c r="P66" s="8">
        <v>0.0</v>
      </c>
      <c r="Q66" s="8">
        <v>0.0</v>
      </c>
      <c r="R66" s="8">
        <v>0.0</v>
      </c>
      <c r="S66" s="8">
        <v>0.0</v>
      </c>
      <c r="T66" s="47">
        <v>0.0</v>
      </c>
      <c r="U66" s="47">
        <v>0.0</v>
      </c>
      <c r="V66" s="8">
        <v>1.0</v>
      </c>
      <c r="W66" s="8">
        <v>1.0</v>
      </c>
      <c r="X66" s="8">
        <v>1.0</v>
      </c>
      <c r="Y66" s="8">
        <v>1.0</v>
      </c>
      <c r="Z66" s="8">
        <v>1.0</v>
      </c>
      <c r="AA66" s="8">
        <v>0.0</v>
      </c>
      <c r="AB66" s="8">
        <v>1.0</v>
      </c>
      <c r="AC66" s="47">
        <v>1.0</v>
      </c>
    </row>
    <row r="67">
      <c r="A67" s="2" t="s">
        <v>1136</v>
      </c>
      <c r="B67" s="2" t="s">
        <v>1226</v>
      </c>
      <c r="C67" s="2" t="s">
        <v>1253</v>
      </c>
      <c r="D67" s="2" t="s">
        <v>1254</v>
      </c>
      <c r="E67" s="8">
        <v>0.0</v>
      </c>
      <c r="F67" s="48">
        <v>0.82</v>
      </c>
      <c r="G67" s="8">
        <v>0.0</v>
      </c>
      <c r="H67" s="8">
        <v>0.0</v>
      </c>
      <c r="I67" s="8">
        <v>0.0</v>
      </c>
      <c r="J67" s="8">
        <v>0.0</v>
      </c>
      <c r="K67" s="8">
        <v>0.0</v>
      </c>
      <c r="L67" s="8">
        <v>0.0</v>
      </c>
      <c r="M67" s="47">
        <v>0.0</v>
      </c>
      <c r="N67" s="8">
        <v>0.0</v>
      </c>
      <c r="O67" s="47">
        <v>0.0</v>
      </c>
      <c r="P67" s="8">
        <v>0.0</v>
      </c>
      <c r="Q67" s="8">
        <v>0.0</v>
      </c>
      <c r="R67" s="8">
        <v>0.0</v>
      </c>
      <c r="S67" s="8">
        <v>0.0</v>
      </c>
      <c r="T67" s="47">
        <v>0.0</v>
      </c>
      <c r="U67" s="47">
        <v>0.0</v>
      </c>
      <c r="V67" s="8">
        <v>1.0</v>
      </c>
      <c r="W67" s="8">
        <v>1.0</v>
      </c>
      <c r="X67" s="8">
        <v>1.0</v>
      </c>
      <c r="Y67" s="8">
        <v>1.0</v>
      </c>
      <c r="Z67" s="8">
        <v>1.0</v>
      </c>
      <c r="AA67" s="8">
        <v>0.0</v>
      </c>
      <c r="AB67" s="8">
        <v>1.0</v>
      </c>
      <c r="AC67" s="47">
        <v>1.0</v>
      </c>
    </row>
    <row r="68">
      <c r="A68" s="2" t="s">
        <v>1136</v>
      </c>
      <c r="B68" s="2" t="s">
        <v>1255</v>
      </c>
      <c r="C68" s="2" t="s">
        <v>1256</v>
      </c>
      <c r="D68" s="2" t="s">
        <v>1257</v>
      </c>
      <c r="E68" s="8">
        <v>0.0</v>
      </c>
      <c r="F68" s="48">
        <v>0.83</v>
      </c>
      <c r="G68" s="8">
        <v>0.0</v>
      </c>
      <c r="H68" s="8">
        <v>0.0</v>
      </c>
      <c r="I68" s="8">
        <v>0.0</v>
      </c>
      <c r="J68" s="8">
        <v>0.0</v>
      </c>
      <c r="K68" s="8">
        <v>0.0</v>
      </c>
      <c r="L68" s="8">
        <v>0.0</v>
      </c>
      <c r="M68" s="47">
        <v>0.0</v>
      </c>
      <c r="N68" s="8">
        <v>0.0</v>
      </c>
      <c r="O68" s="47">
        <v>0.0</v>
      </c>
      <c r="P68" s="8">
        <v>0.0</v>
      </c>
      <c r="Q68" s="8">
        <v>0.0</v>
      </c>
      <c r="R68" s="8">
        <v>0.0</v>
      </c>
      <c r="S68" s="8">
        <v>0.0</v>
      </c>
      <c r="T68" s="47">
        <v>0.0</v>
      </c>
      <c r="U68" s="47">
        <v>0.0</v>
      </c>
      <c r="V68" s="8">
        <v>1.0</v>
      </c>
      <c r="W68" s="8">
        <v>1.0</v>
      </c>
      <c r="X68" s="8">
        <v>1.0</v>
      </c>
      <c r="Y68" s="8">
        <v>1.0</v>
      </c>
      <c r="Z68" s="8">
        <v>1.0</v>
      </c>
      <c r="AA68" s="8">
        <v>0.0</v>
      </c>
      <c r="AB68" s="8">
        <v>1.0</v>
      </c>
      <c r="AC68" s="47">
        <v>1.0</v>
      </c>
    </row>
    <row r="69">
      <c r="A69" s="2" t="s">
        <v>1136</v>
      </c>
      <c r="B69" s="2" t="s">
        <v>1255</v>
      </c>
      <c r="C69" s="2" t="s">
        <v>1258</v>
      </c>
      <c r="D69" s="2" t="s">
        <v>1259</v>
      </c>
      <c r="E69" s="8">
        <v>0.0</v>
      </c>
      <c r="F69" s="48">
        <v>0.83</v>
      </c>
      <c r="G69" s="8">
        <v>0.0</v>
      </c>
      <c r="H69" s="8">
        <v>0.0</v>
      </c>
      <c r="I69" s="8">
        <v>0.0</v>
      </c>
      <c r="J69" s="8">
        <v>0.0</v>
      </c>
      <c r="K69" s="8">
        <v>0.0</v>
      </c>
      <c r="L69" s="8">
        <v>0.0</v>
      </c>
      <c r="M69" s="47">
        <v>0.0</v>
      </c>
      <c r="N69" s="8">
        <v>0.0</v>
      </c>
      <c r="O69" s="47">
        <v>0.0</v>
      </c>
      <c r="P69" s="8">
        <v>0.0</v>
      </c>
      <c r="Q69" s="8">
        <v>0.0</v>
      </c>
      <c r="R69" s="8">
        <v>0.0</v>
      </c>
      <c r="S69" s="8">
        <v>0.0</v>
      </c>
      <c r="T69" s="47">
        <v>0.0</v>
      </c>
      <c r="U69" s="47">
        <v>0.0</v>
      </c>
      <c r="V69" s="8">
        <v>1.0</v>
      </c>
      <c r="W69" s="8">
        <v>1.0</v>
      </c>
      <c r="X69" s="8">
        <v>1.0</v>
      </c>
      <c r="Y69" s="8">
        <v>1.0</v>
      </c>
      <c r="Z69" s="8">
        <v>1.0</v>
      </c>
      <c r="AA69" s="8">
        <v>0.0</v>
      </c>
      <c r="AB69" s="8">
        <v>1.0</v>
      </c>
      <c r="AC69" s="47">
        <v>1.0</v>
      </c>
    </row>
    <row r="70">
      <c r="A70" s="2" t="s">
        <v>1136</v>
      </c>
      <c r="B70" s="2" t="s">
        <v>1255</v>
      </c>
      <c r="C70" s="2" t="s">
        <v>1260</v>
      </c>
      <c r="D70" s="2" t="s">
        <v>1261</v>
      </c>
      <c r="E70" s="8">
        <v>0.0</v>
      </c>
      <c r="F70" s="48">
        <v>0.84</v>
      </c>
      <c r="G70" s="8">
        <v>0.0</v>
      </c>
      <c r="H70" s="8">
        <v>0.0</v>
      </c>
      <c r="I70" s="8">
        <v>0.0</v>
      </c>
      <c r="J70" s="8">
        <v>0.0</v>
      </c>
      <c r="K70" s="8">
        <v>0.0</v>
      </c>
      <c r="L70" s="8">
        <v>0.0</v>
      </c>
      <c r="M70" s="47">
        <v>0.0</v>
      </c>
      <c r="N70" s="8">
        <v>0.0</v>
      </c>
      <c r="O70" s="47">
        <v>0.0</v>
      </c>
      <c r="P70" s="8">
        <v>0.0</v>
      </c>
      <c r="Q70" s="8">
        <v>0.0</v>
      </c>
      <c r="R70" s="8">
        <v>0.0</v>
      </c>
      <c r="S70" s="8">
        <v>0.0</v>
      </c>
      <c r="T70" s="47">
        <v>0.0</v>
      </c>
      <c r="U70" s="47">
        <v>0.0</v>
      </c>
      <c r="V70" s="8">
        <v>1.0</v>
      </c>
      <c r="W70" s="8">
        <v>1.0</v>
      </c>
      <c r="X70" s="8">
        <v>1.0</v>
      </c>
      <c r="Y70" s="8">
        <v>1.0</v>
      </c>
      <c r="Z70" s="8">
        <v>1.0</v>
      </c>
      <c r="AA70" s="8">
        <v>0.0</v>
      </c>
      <c r="AB70" s="8">
        <v>1.0</v>
      </c>
      <c r="AC70" s="47">
        <v>1.0</v>
      </c>
    </row>
    <row r="71">
      <c r="A71" s="2" t="s">
        <v>1136</v>
      </c>
      <c r="B71" s="2" t="s">
        <v>1255</v>
      </c>
      <c r="C71" s="2" t="s">
        <v>1262</v>
      </c>
      <c r="D71" s="2" t="s">
        <v>1263</v>
      </c>
      <c r="E71" s="8">
        <v>0.0</v>
      </c>
      <c r="F71" s="48">
        <v>0.82</v>
      </c>
      <c r="G71" s="8">
        <v>0.0</v>
      </c>
      <c r="H71" s="8">
        <v>0.0</v>
      </c>
      <c r="I71" s="8">
        <v>0.0</v>
      </c>
      <c r="J71" s="8">
        <v>0.0</v>
      </c>
      <c r="K71" s="8">
        <v>0.0</v>
      </c>
      <c r="L71" s="8">
        <v>0.0</v>
      </c>
      <c r="M71" s="47">
        <v>0.0</v>
      </c>
      <c r="N71" s="8">
        <v>0.0</v>
      </c>
      <c r="O71" s="47">
        <v>0.0</v>
      </c>
      <c r="P71" s="8">
        <v>0.0</v>
      </c>
      <c r="Q71" s="8">
        <v>0.0</v>
      </c>
      <c r="R71" s="8">
        <v>0.0</v>
      </c>
      <c r="S71" s="8">
        <v>0.0</v>
      </c>
      <c r="T71" s="47">
        <v>0.0</v>
      </c>
      <c r="U71" s="47">
        <v>0.0</v>
      </c>
      <c r="V71" s="8">
        <v>1.0</v>
      </c>
      <c r="W71" s="8">
        <v>1.0</v>
      </c>
      <c r="X71" s="8">
        <v>1.0</v>
      </c>
      <c r="Y71" s="8">
        <v>1.0</v>
      </c>
      <c r="Z71" s="8">
        <v>1.0</v>
      </c>
      <c r="AA71" s="8">
        <v>0.0</v>
      </c>
      <c r="AB71" s="8">
        <v>1.0</v>
      </c>
      <c r="AC71" s="47">
        <v>1.0</v>
      </c>
    </row>
    <row r="72">
      <c r="A72" s="2" t="s">
        <v>1136</v>
      </c>
      <c r="B72" s="2" t="s">
        <v>1255</v>
      </c>
      <c r="C72" s="2" t="s">
        <v>1264</v>
      </c>
      <c r="D72" s="2" t="s">
        <v>1265</v>
      </c>
      <c r="E72" s="8">
        <v>0.0</v>
      </c>
      <c r="F72" s="48">
        <v>0.84</v>
      </c>
      <c r="G72" s="8">
        <v>0.0</v>
      </c>
      <c r="H72" s="8">
        <v>0.0</v>
      </c>
      <c r="I72" s="8">
        <v>0.0</v>
      </c>
      <c r="J72" s="8">
        <v>0.0</v>
      </c>
      <c r="K72" s="8">
        <v>0.0</v>
      </c>
      <c r="L72" s="8">
        <v>0.0</v>
      </c>
      <c r="M72" s="47">
        <v>0.0</v>
      </c>
      <c r="N72" s="8">
        <v>0.0</v>
      </c>
      <c r="O72" s="47">
        <v>0.0</v>
      </c>
      <c r="P72" s="8">
        <v>0.0</v>
      </c>
      <c r="Q72" s="8">
        <v>0.0</v>
      </c>
      <c r="R72" s="8">
        <v>0.0</v>
      </c>
      <c r="S72" s="8">
        <v>0.0</v>
      </c>
      <c r="T72" s="47">
        <v>0.0</v>
      </c>
      <c r="U72" s="47">
        <v>0.0</v>
      </c>
      <c r="V72" s="8">
        <v>1.0</v>
      </c>
      <c r="W72" s="8">
        <v>1.0</v>
      </c>
      <c r="X72" s="8">
        <v>1.0</v>
      </c>
      <c r="Y72" s="8">
        <v>1.0</v>
      </c>
      <c r="Z72" s="8">
        <v>1.0</v>
      </c>
      <c r="AA72" s="8">
        <v>0.0</v>
      </c>
      <c r="AB72" s="8">
        <v>1.0</v>
      </c>
      <c r="AC72" s="47">
        <v>1.0</v>
      </c>
    </row>
    <row r="73">
      <c r="A73" s="2" t="s">
        <v>1136</v>
      </c>
      <c r="B73" s="2" t="s">
        <v>1255</v>
      </c>
      <c r="C73" s="2" t="s">
        <v>1266</v>
      </c>
      <c r="D73" s="2" t="s">
        <v>1267</v>
      </c>
      <c r="E73" s="8">
        <v>0.0</v>
      </c>
      <c r="F73" s="48">
        <v>0.82</v>
      </c>
      <c r="G73" s="8">
        <v>0.0</v>
      </c>
      <c r="H73" s="8">
        <v>0.0</v>
      </c>
      <c r="I73" s="8">
        <v>0.0</v>
      </c>
      <c r="J73" s="8">
        <v>0.0</v>
      </c>
      <c r="K73" s="8">
        <v>0.0</v>
      </c>
      <c r="L73" s="8">
        <v>0.0</v>
      </c>
      <c r="M73" s="47">
        <v>0.0</v>
      </c>
      <c r="N73" s="8">
        <v>0.0</v>
      </c>
      <c r="O73" s="47">
        <v>0.0</v>
      </c>
      <c r="P73" s="8">
        <v>0.0</v>
      </c>
      <c r="Q73" s="8">
        <v>0.0</v>
      </c>
      <c r="R73" s="8">
        <v>0.0</v>
      </c>
      <c r="S73" s="8">
        <v>0.0</v>
      </c>
      <c r="T73" s="47">
        <v>0.0</v>
      </c>
      <c r="U73" s="47">
        <v>0.0</v>
      </c>
      <c r="V73" s="8">
        <v>1.0</v>
      </c>
      <c r="W73" s="8">
        <v>1.0</v>
      </c>
      <c r="X73" s="8">
        <v>1.0</v>
      </c>
      <c r="Y73" s="8">
        <v>1.0</v>
      </c>
      <c r="Z73" s="8">
        <v>1.0</v>
      </c>
      <c r="AA73" s="8">
        <v>0.0</v>
      </c>
      <c r="AB73" s="8">
        <v>1.0</v>
      </c>
      <c r="AC73" s="47">
        <v>1.0</v>
      </c>
    </row>
    <row r="74">
      <c r="A74" s="2" t="s">
        <v>1136</v>
      </c>
      <c r="B74" s="2" t="s">
        <v>1255</v>
      </c>
      <c r="C74" s="2" t="s">
        <v>1268</v>
      </c>
      <c r="D74" s="2" t="s">
        <v>1269</v>
      </c>
      <c r="E74" s="8">
        <v>0.0</v>
      </c>
      <c r="F74" s="48">
        <v>0.84</v>
      </c>
      <c r="G74" s="8">
        <v>0.0</v>
      </c>
      <c r="H74" s="8">
        <v>0.0</v>
      </c>
      <c r="I74" s="8">
        <v>0.0</v>
      </c>
      <c r="J74" s="8">
        <v>0.0</v>
      </c>
      <c r="K74" s="8">
        <v>0.0</v>
      </c>
      <c r="L74" s="8">
        <v>0.0</v>
      </c>
      <c r="M74" s="47">
        <v>0.0</v>
      </c>
      <c r="N74" s="8">
        <v>0.0</v>
      </c>
      <c r="O74" s="47">
        <v>0.0</v>
      </c>
      <c r="P74" s="8">
        <v>0.0</v>
      </c>
      <c r="Q74" s="8">
        <v>0.0</v>
      </c>
      <c r="R74" s="8">
        <v>0.0</v>
      </c>
      <c r="S74" s="8">
        <v>0.0</v>
      </c>
      <c r="T74" s="47">
        <v>0.0</v>
      </c>
      <c r="U74" s="47">
        <v>0.0</v>
      </c>
      <c r="V74" s="8">
        <v>1.0</v>
      </c>
      <c r="W74" s="8">
        <v>1.0</v>
      </c>
      <c r="X74" s="8">
        <v>1.0</v>
      </c>
      <c r="Y74" s="8">
        <v>1.0</v>
      </c>
      <c r="Z74" s="8">
        <v>1.0</v>
      </c>
      <c r="AA74" s="8">
        <v>0.0</v>
      </c>
      <c r="AB74" s="8">
        <v>1.0</v>
      </c>
      <c r="AC74" s="47">
        <v>1.0</v>
      </c>
    </row>
    <row r="75">
      <c r="A75" s="2" t="s">
        <v>1136</v>
      </c>
      <c r="B75" s="2" t="s">
        <v>1255</v>
      </c>
      <c r="C75" s="2" t="s">
        <v>1270</v>
      </c>
      <c r="D75" s="2" t="s">
        <v>1271</v>
      </c>
      <c r="E75" s="8">
        <v>0.0</v>
      </c>
      <c r="F75" s="48">
        <v>0.83</v>
      </c>
      <c r="G75" s="8">
        <v>0.0</v>
      </c>
      <c r="H75" s="8">
        <v>0.0</v>
      </c>
      <c r="I75" s="8">
        <v>0.0</v>
      </c>
      <c r="J75" s="8">
        <v>0.0</v>
      </c>
      <c r="K75" s="8">
        <v>0.0</v>
      </c>
      <c r="L75" s="8">
        <v>0.0</v>
      </c>
      <c r="M75" s="47">
        <v>0.0</v>
      </c>
      <c r="N75" s="8">
        <v>0.0</v>
      </c>
      <c r="O75" s="47">
        <v>0.0</v>
      </c>
      <c r="P75" s="8">
        <v>0.0</v>
      </c>
      <c r="Q75" s="8">
        <v>0.0</v>
      </c>
      <c r="R75" s="8">
        <v>0.0</v>
      </c>
      <c r="S75" s="8">
        <v>0.0</v>
      </c>
      <c r="T75" s="47">
        <v>0.0</v>
      </c>
      <c r="U75" s="47">
        <v>0.0</v>
      </c>
      <c r="V75" s="8">
        <v>1.0</v>
      </c>
      <c r="W75" s="8">
        <v>1.0</v>
      </c>
      <c r="X75" s="8">
        <v>1.0</v>
      </c>
      <c r="Y75" s="8">
        <v>1.0</v>
      </c>
      <c r="Z75" s="8">
        <v>1.0</v>
      </c>
      <c r="AA75" s="8">
        <v>0.0</v>
      </c>
      <c r="AB75" s="8">
        <v>1.0</v>
      </c>
      <c r="AC75" s="47">
        <v>1.0</v>
      </c>
    </row>
    <row r="76">
      <c r="A76" s="2" t="s">
        <v>1136</v>
      </c>
      <c r="B76" s="2" t="s">
        <v>1255</v>
      </c>
      <c r="C76" s="2" t="s">
        <v>1272</v>
      </c>
      <c r="D76" s="2" t="s">
        <v>1273</v>
      </c>
      <c r="E76" s="8">
        <v>0.0</v>
      </c>
      <c r="F76" s="48">
        <v>0.83</v>
      </c>
      <c r="G76" s="8">
        <v>0.0</v>
      </c>
      <c r="H76" s="8">
        <v>0.0</v>
      </c>
      <c r="I76" s="8">
        <v>0.0</v>
      </c>
      <c r="J76" s="8">
        <v>0.0</v>
      </c>
      <c r="K76" s="8">
        <v>0.0</v>
      </c>
      <c r="L76" s="8">
        <v>0.0</v>
      </c>
      <c r="M76" s="47">
        <v>0.0</v>
      </c>
      <c r="N76" s="8">
        <v>0.0</v>
      </c>
      <c r="O76" s="47">
        <v>0.0</v>
      </c>
      <c r="P76" s="8">
        <v>0.0</v>
      </c>
      <c r="Q76" s="8">
        <v>0.0</v>
      </c>
      <c r="R76" s="8">
        <v>0.0</v>
      </c>
      <c r="S76" s="8">
        <v>0.0</v>
      </c>
      <c r="T76" s="47">
        <v>0.0</v>
      </c>
      <c r="U76" s="47">
        <v>0.0</v>
      </c>
      <c r="V76" s="8">
        <v>1.0</v>
      </c>
      <c r="W76" s="8">
        <v>1.0</v>
      </c>
      <c r="X76" s="8">
        <v>1.0</v>
      </c>
      <c r="Y76" s="8">
        <v>1.0</v>
      </c>
      <c r="Z76" s="8">
        <v>1.0</v>
      </c>
      <c r="AA76" s="8">
        <v>0.0</v>
      </c>
      <c r="AB76" s="8">
        <v>1.0</v>
      </c>
      <c r="AC76" s="47">
        <v>1.0</v>
      </c>
    </row>
    <row r="77">
      <c r="A77" s="2" t="s">
        <v>1136</v>
      </c>
      <c r="B77" s="2" t="s">
        <v>1274</v>
      </c>
      <c r="C77" s="2" t="s">
        <v>1275</v>
      </c>
      <c r="D77" s="2" t="s">
        <v>1276</v>
      </c>
      <c r="E77" s="8">
        <v>0.0</v>
      </c>
      <c r="F77" s="48">
        <v>1.33</v>
      </c>
      <c r="G77" s="8">
        <v>0.0</v>
      </c>
      <c r="H77" s="8">
        <v>0.0</v>
      </c>
      <c r="I77" s="8">
        <v>0.0</v>
      </c>
      <c r="J77" s="8">
        <v>0.0</v>
      </c>
      <c r="K77" s="8">
        <v>0.0</v>
      </c>
      <c r="L77" s="8">
        <v>0.0</v>
      </c>
      <c r="M77" s="47">
        <v>0.0</v>
      </c>
      <c r="N77" s="8">
        <v>0.0</v>
      </c>
      <c r="O77" s="47">
        <v>0.0</v>
      </c>
      <c r="P77" s="8">
        <v>0.0</v>
      </c>
      <c r="Q77" s="8">
        <v>0.0</v>
      </c>
      <c r="R77" s="8">
        <v>0.0</v>
      </c>
      <c r="S77" s="8">
        <v>0.0</v>
      </c>
      <c r="T77" s="47">
        <v>0.0</v>
      </c>
      <c r="U77" s="47">
        <v>0.0</v>
      </c>
      <c r="V77" s="8">
        <v>2.0</v>
      </c>
      <c r="W77" s="8">
        <v>2.0</v>
      </c>
      <c r="X77" s="8">
        <v>2.0</v>
      </c>
      <c r="Y77" s="8">
        <v>1.0</v>
      </c>
      <c r="Z77" s="8">
        <v>1.0</v>
      </c>
      <c r="AA77" s="8">
        <v>0.0</v>
      </c>
      <c r="AB77" s="8">
        <v>1.0</v>
      </c>
      <c r="AC77" s="47">
        <v>1.0</v>
      </c>
    </row>
    <row r="78">
      <c r="A78" s="2" t="s">
        <v>1136</v>
      </c>
      <c r="B78" s="2" t="s">
        <v>1277</v>
      </c>
      <c r="C78" s="2" t="s">
        <v>1278</v>
      </c>
      <c r="D78" s="2" t="s">
        <v>1279</v>
      </c>
      <c r="E78" s="8">
        <v>0.0</v>
      </c>
      <c r="F78" s="48">
        <v>0.95</v>
      </c>
      <c r="G78" s="8">
        <v>0.0</v>
      </c>
      <c r="H78" s="8">
        <v>0.0</v>
      </c>
      <c r="I78" s="8">
        <v>0.0</v>
      </c>
      <c r="J78" s="8">
        <v>0.0</v>
      </c>
      <c r="K78" s="8">
        <v>0.0</v>
      </c>
      <c r="L78" s="8">
        <v>0.0</v>
      </c>
      <c r="M78" s="47">
        <v>0.0</v>
      </c>
      <c r="N78" s="8">
        <v>0.0</v>
      </c>
      <c r="O78" s="47">
        <v>0.0</v>
      </c>
      <c r="P78" s="8">
        <v>0.0</v>
      </c>
      <c r="Q78" s="8">
        <v>0.0</v>
      </c>
      <c r="R78" s="8">
        <v>0.0</v>
      </c>
      <c r="S78" s="8">
        <v>0.0</v>
      </c>
      <c r="T78" s="47">
        <v>0.0</v>
      </c>
      <c r="U78" s="47">
        <v>0.0</v>
      </c>
      <c r="V78" s="8">
        <v>1.0</v>
      </c>
      <c r="W78" s="8">
        <v>1.0</v>
      </c>
      <c r="X78" s="8">
        <v>1.0</v>
      </c>
      <c r="Y78" s="8">
        <v>1.0</v>
      </c>
      <c r="Z78" s="8">
        <v>1.0</v>
      </c>
      <c r="AA78" s="8">
        <v>1.0</v>
      </c>
      <c r="AB78" s="8">
        <v>1.0</v>
      </c>
      <c r="AC78" s="47">
        <v>1.0</v>
      </c>
    </row>
    <row r="79">
      <c r="A79" s="2" t="s">
        <v>1136</v>
      </c>
      <c r="B79" s="2" t="s">
        <v>1277</v>
      </c>
      <c r="C79" s="2" t="s">
        <v>1280</v>
      </c>
      <c r="D79" s="2" t="s">
        <v>1281</v>
      </c>
      <c r="E79" s="8">
        <v>0.0</v>
      </c>
      <c r="F79" s="48">
        <v>1.07</v>
      </c>
      <c r="G79" s="8">
        <v>0.0</v>
      </c>
      <c r="H79" s="8">
        <v>0.0</v>
      </c>
      <c r="I79" s="8">
        <v>0.0</v>
      </c>
      <c r="J79" s="8">
        <v>0.0</v>
      </c>
      <c r="K79" s="8">
        <v>0.0</v>
      </c>
      <c r="L79" s="8">
        <v>0.0</v>
      </c>
      <c r="M79" s="47">
        <v>0.0</v>
      </c>
      <c r="N79" s="8">
        <v>0.0</v>
      </c>
      <c r="O79" s="47">
        <v>0.0</v>
      </c>
      <c r="P79" s="8">
        <v>0.0</v>
      </c>
      <c r="Q79" s="8">
        <v>0.0</v>
      </c>
      <c r="R79" s="8">
        <v>0.0</v>
      </c>
      <c r="S79" s="8">
        <v>0.0</v>
      </c>
      <c r="T79" s="47">
        <v>0.0</v>
      </c>
      <c r="U79" s="47">
        <v>0.0</v>
      </c>
      <c r="V79" s="8">
        <v>1.0</v>
      </c>
      <c r="W79" s="8">
        <v>1.0</v>
      </c>
      <c r="X79" s="8">
        <v>1.0</v>
      </c>
      <c r="Y79" s="8">
        <v>1.0</v>
      </c>
      <c r="Z79" s="8">
        <v>1.0</v>
      </c>
      <c r="AA79" s="8">
        <v>2.0</v>
      </c>
      <c r="AB79" s="8">
        <v>1.0</v>
      </c>
      <c r="AC79" s="47">
        <v>1.0</v>
      </c>
    </row>
    <row r="80">
      <c r="A80" s="2" t="s">
        <v>1136</v>
      </c>
      <c r="B80" s="2" t="s">
        <v>1277</v>
      </c>
      <c r="C80" s="2" t="s">
        <v>1282</v>
      </c>
      <c r="D80" s="2" t="s">
        <v>1283</v>
      </c>
      <c r="E80" s="8">
        <v>0.0</v>
      </c>
      <c r="F80" s="48">
        <v>0.9</v>
      </c>
      <c r="G80" s="8">
        <v>0.0</v>
      </c>
      <c r="H80" s="8">
        <v>0.0</v>
      </c>
      <c r="I80" s="8">
        <v>0.0</v>
      </c>
      <c r="J80" s="8">
        <v>0.0</v>
      </c>
      <c r="K80" s="8">
        <v>0.0</v>
      </c>
      <c r="L80" s="8">
        <v>0.0</v>
      </c>
      <c r="M80" s="47">
        <v>0.0</v>
      </c>
      <c r="N80" s="8">
        <v>0.0</v>
      </c>
      <c r="O80" s="47">
        <v>0.0</v>
      </c>
      <c r="P80" s="8">
        <v>0.0</v>
      </c>
      <c r="Q80" s="8">
        <v>0.0</v>
      </c>
      <c r="R80" s="8">
        <v>0.0</v>
      </c>
      <c r="S80" s="8">
        <v>0.0</v>
      </c>
      <c r="T80" s="47">
        <v>0.0</v>
      </c>
      <c r="U80" s="47">
        <v>0.0</v>
      </c>
      <c r="V80" s="8">
        <v>1.0</v>
      </c>
      <c r="W80" s="8">
        <v>1.0</v>
      </c>
      <c r="X80" s="8">
        <v>1.0</v>
      </c>
      <c r="Y80" s="8">
        <v>1.0</v>
      </c>
      <c r="Z80" s="8">
        <v>1.0</v>
      </c>
      <c r="AA80" s="8">
        <v>1.0</v>
      </c>
      <c r="AB80" s="8">
        <v>1.0</v>
      </c>
      <c r="AC80" s="47">
        <v>0.0</v>
      </c>
    </row>
    <row r="81">
      <c r="A81" s="2" t="s">
        <v>1136</v>
      </c>
      <c r="B81" s="2" t="s">
        <v>1284</v>
      </c>
      <c r="C81" s="2" t="s">
        <v>1285</v>
      </c>
      <c r="D81" s="2" t="s">
        <v>1286</v>
      </c>
      <c r="E81" s="8">
        <v>0.0</v>
      </c>
      <c r="F81" s="48">
        <v>0.93</v>
      </c>
      <c r="G81" s="8">
        <v>0.0</v>
      </c>
      <c r="H81" s="8">
        <v>0.0</v>
      </c>
      <c r="I81" s="8">
        <v>0.0</v>
      </c>
      <c r="J81" s="8">
        <v>0.0</v>
      </c>
      <c r="K81" s="8">
        <v>0.0</v>
      </c>
      <c r="L81" s="8">
        <v>0.0</v>
      </c>
      <c r="M81" s="47">
        <v>0.0</v>
      </c>
      <c r="N81" s="8">
        <v>0.0</v>
      </c>
      <c r="O81" s="47">
        <v>0.0</v>
      </c>
      <c r="P81" s="8">
        <v>0.0</v>
      </c>
      <c r="Q81" s="8">
        <v>0.0</v>
      </c>
      <c r="R81" s="8">
        <v>0.0</v>
      </c>
      <c r="S81" s="8">
        <v>0.0</v>
      </c>
      <c r="T81" s="47">
        <v>0.0</v>
      </c>
      <c r="U81" s="47">
        <v>0.0</v>
      </c>
      <c r="V81" s="8">
        <v>1.0</v>
      </c>
      <c r="W81" s="8">
        <v>1.0</v>
      </c>
      <c r="X81" s="8">
        <v>1.0</v>
      </c>
      <c r="Y81" s="8">
        <v>1.0</v>
      </c>
      <c r="Z81" s="8">
        <v>1.0</v>
      </c>
      <c r="AA81" s="8">
        <v>1.0</v>
      </c>
      <c r="AB81" s="8">
        <v>1.0</v>
      </c>
      <c r="AC81" s="47">
        <v>2.0</v>
      </c>
    </row>
    <row r="82">
      <c r="A82" s="2" t="s">
        <v>1136</v>
      </c>
      <c r="B82" s="2" t="s">
        <v>1287</v>
      </c>
      <c r="C82" s="2" t="s">
        <v>1288</v>
      </c>
      <c r="D82" s="2" t="s">
        <v>1289</v>
      </c>
      <c r="E82" s="8">
        <v>0.0</v>
      </c>
      <c r="F82" s="48">
        <v>1.15</v>
      </c>
      <c r="G82" s="8">
        <v>0.0</v>
      </c>
      <c r="H82" s="8">
        <v>0.0</v>
      </c>
      <c r="I82" s="8">
        <v>0.0</v>
      </c>
      <c r="J82" s="8">
        <v>0.0</v>
      </c>
      <c r="K82" s="8">
        <v>0.0</v>
      </c>
      <c r="L82" s="8">
        <v>0.0</v>
      </c>
      <c r="M82" s="47">
        <v>0.0</v>
      </c>
      <c r="N82" s="8">
        <v>0.0</v>
      </c>
      <c r="O82" s="47">
        <v>0.0</v>
      </c>
      <c r="P82" s="8">
        <v>0.0</v>
      </c>
      <c r="Q82" s="8">
        <v>0.0</v>
      </c>
      <c r="R82" s="8">
        <v>0.0</v>
      </c>
      <c r="S82" s="8">
        <v>0.0</v>
      </c>
      <c r="T82" s="47">
        <v>0.0</v>
      </c>
      <c r="U82" s="47">
        <v>0.0</v>
      </c>
      <c r="V82" s="8">
        <v>2.0</v>
      </c>
      <c r="W82" s="8">
        <v>1.0</v>
      </c>
      <c r="X82" s="8">
        <v>1.0</v>
      </c>
      <c r="Y82" s="8">
        <v>0.0</v>
      </c>
      <c r="Z82" s="8">
        <v>1.0</v>
      </c>
      <c r="AA82" s="8">
        <v>2.0</v>
      </c>
      <c r="AB82" s="8">
        <v>2.0</v>
      </c>
      <c r="AC82" s="47">
        <v>2.0</v>
      </c>
    </row>
    <row r="83">
      <c r="A83" s="2" t="s">
        <v>1136</v>
      </c>
      <c r="B83" s="2" t="s">
        <v>1287</v>
      </c>
      <c r="C83" s="2" t="s">
        <v>1290</v>
      </c>
      <c r="D83" s="2" t="s">
        <v>1291</v>
      </c>
      <c r="E83" s="8">
        <v>0.0</v>
      </c>
      <c r="F83" s="48">
        <v>0.89</v>
      </c>
      <c r="G83" s="8">
        <v>0.0</v>
      </c>
      <c r="H83" s="8">
        <v>0.0</v>
      </c>
      <c r="I83" s="8">
        <v>0.0</v>
      </c>
      <c r="J83" s="8">
        <v>0.0</v>
      </c>
      <c r="K83" s="8">
        <v>0.0</v>
      </c>
      <c r="L83" s="8">
        <v>0.0</v>
      </c>
      <c r="M83" s="47">
        <v>0.0</v>
      </c>
      <c r="N83" s="8">
        <v>0.0</v>
      </c>
      <c r="O83" s="47">
        <v>0.0</v>
      </c>
      <c r="P83" s="8">
        <v>0.0</v>
      </c>
      <c r="Q83" s="8">
        <v>0.0</v>
      </c>
      <c r="R83" s="8">
        <v>0.0</v>
      </c>
      <c r="S83" s="8">
        <v>0.0</v>
      </c>
      <c r="T83" s="47">
        <v>0.0</v>
      </c>
      <c r="U83" s="47">
        <v>0.0</v>
      </c>
      <c r="V83" s="8">
        <v>1.0</v>
      </c>
      <c r="W83" s="8">
        <v>1.0</v>
      </c>
      <c r="X83" s="8">
        <v>1.0</v>
      </c>
      <c r="Y83" s="8">
        <v>1.0</v>
      </c>
      <c r="Z83" s="8">
        <v>1.0</v>
      </c>
      <c r="AA83" s="8">
        <v>0.0</v>
      </c>
      <c r="AB83" s="8">
        <v>1.0</v>
      </c>
      <c r="AC83" s="47">
        <v>0.0</v>
      </c>
    </row>
    <row r="84">
      <c r="A84" s="2" t="s">
        <v>1136</v>
      </c>
      <c r="B84" s="2" t="s">
        <v>1287</v>
      </c>
      <c r="C84" s="2" t="s">
        <v>1292</v>
      </c>
      <c r="D84" s="2" t="s">
        <v>1293</v>
      </c>
      <c r="E84" s="8">
        <v>0.0</v>
      </c>
      <c r="F84" s="48">
        <v>0.89</v>
      </c>
      <c r="G84" s="8">
        <v>0.0</v>
      </c>
      <c r="H84" s="8">
        <v>0.0</v>
      </c>
      <c r="I84" s="8">
        <v>0.0</v>
      </c>
      <c r="J84" s="8">
        <v>0.0</v>
      </c>
      <c r="K84" s="8">
        <v>0.0</v>
      </c>
      <c r="L84" s="8">
        <v>0.0</v>
      </c>
      <c r="M84" s="47">
        <v>0.0</v>
      </c>
      <c r="N84" s="8">
        <v>0.0</v>
      </c>
      <c r="O84" s="47">
        <v>0.0</v>
      </c>
      <c r="P84" s="8">
        <v>0.0</v>
      </c>
      <c r="Q84" s="8">
        <v>0.0</v>
      </c>
      <c r="R84" s="8">
        <v>0.0</v>
      </c>
      <c r="S84" s="8">
        <v>0.0</v>
      </c>
      <c r="T84" s="47">
        <v>0.0</v>
      </c>
      <c r="U84" s="47">
        <v>0.0</v>
      </c>
      <c r="V84" s="8">
        <v>1.0</v>
      </c>
      <c r="W84" s="8">
        <v>1.0</v>
      </c>
      <c r="X84" s="8">
        <v>1.0</v>
      </c>
      <c r="Y84" s="8">
        <v>1.0</v>
      </c>
      <c r="Z84" s="8">
        <v>1.0</v>
      </c>
      <c r="AA84" s="8">
        <v>0.0</v>
      </c>
      <c r="AB84" s="8">
        <v>1.0</v>
      </c>
      <c r="AC84" s="47">
        <v>0.0</v>
      </c>
    </row>
    <row r="85">
      <c r="A85" s="2" t="s">
        <v>1136</v>
      </c>
      <c r="B85" s="2" t="s">
        <v>1287</v>
      </c>
      <c r="C85" s="2" t="s">
        <v>1294</v>
      </c>
      <c r="D85" s="2" t="s">
        <v>1295</v>
      </c>
      <c r="E85" s="8">
        <v>0.0</v>
      </c>
      <c r="F85" s="48">
        <v>0.89</v>
      </c>
      <c r="G85" s="8">
        <v>0.0</v>
      </c>
      <c r="H85" s="8">
        <v>0.0</v>
      </c>
      <c r="I85" s="8">
        <v>0.0</v>
      </c>
      <c r="J85" s="8">
        <v>0.0</v>
      </c>
      <c r="K85" s="8">
        <v>0.0</v>
      </c>
      <c r="L85" s="8">
        <v>0.0</v>
      </c>
      <c r="M85" s="47">
        <v>0.0</v>
      </c>
      <c r="N85" s="8">
        <v>0.0</v>
      </c>
      <c r="O85" s="47">
        <v>0.0</v>
      </c>
      <c r="P85" s="8">
        <v>0.0</v>
      </c>
      <c r="Q85" s="8">
        <v>0.0</v>
      </c>
      <c r="R85" s="8">
        <v>0.0</v>
      </c>
      <c r="S85" s="8">
        <v>0.0</v>
      </c>
      <c r="T85" s="47">
        <v>0.0</v>
      </c>
      <c r="U85" s="47">
        <v>0.0</v>
      </c>
      <c r="V85" s="8">
        <v>1.0</v>
      </c>
      <c r="W85" s="8">
        <v>1.0</v>
      </c>
      <c r="X85" s="8">
        <v>1.0</v>
      </c>
      <c r="Y85" s="8">
        <v>1.0</v>
      </c>
      <c r="Z85" s="8">
        <v>1.0</v>
      </c>
      <c r="AA85" s="8">
        <v>0.0</v>
      </c>
      <c r="AB85" s="8">
        <v>1.0</v>
      </c>
      <c r="AC85" s="47">
        <v>0.0</v>
      </c>
    </row>
    <row r="86">
      <c r="A86" s="2" t="s">
        <v>1136</v>
      </c>
      <c r="B86" s="2" t="s">
        <v>1287</v>
      </c>
      <c r="C86" s="2" t="s">
        <v>1296</v>
      </c>
      <c r="D86" s="2" t="s">
        <v>1297</v>
      </c>
      <c r="E86" s="8">
        <v>0.0</v>
      </c>
      <c r="F86" s="48">
        <v>0.87</v>
      </c>
      <c r="G86" s="8">
        <v>0.0</v>
      </c>
      <c r="H86" s="8">
        <v>0.0</v>
      </c>
      <c r="I86" s="8">
        <v>0.0</v>
      </c>
      <c r="J86" s="8">
        <v>0.0</v>
      </c>
      <c r="K86" s="8">
        <v>0.0</v>
      </c>
      <c r="L86" s="8">
        <v>0.0</v>
      </c>
      <c r="M86" s="47">
        <v>0.0</v>
      </c>
      <c r="N86" s="8">
        <v>0.0</v>
      </c>
      <c r="O86" s="47">
        <v>0.0</v>
      </c>
      <c r="P86" s="8">
        <v>0.0</v>
      </c>
      <c r="Q86" s="8">
        <v>0.0</v>
      </c>
      <c r="R86" s="8">
        <v>0.0</v>
      </c>
      <c r="S86" s="8">
        <v>0.0</v>
      </c>
      <c r="T86" s="47">
        <v>0.0</v>
      </c>
      <c r="U86" s="47">
        <v>0.0</v>
      </c>
      <c r="V86" s="8">
        <v>1.0</v>
      </c>
      <c r="W86" s="8">
        <v>1.0</v>
      </c>
      <c r="X86" s="8">
        <v>1.0</v>
      </c>
      <c r="Y86" s="8">
        <v>1.0</v>
      </c>
      <c r="Z86" s="8">
        <v>1.0</v>
      </c>
      <c r="AA86" s="8">
        <v>0.0</v>
      </c>
      <c r="AB86" s="8">
        <v>1.0</v>
      </c>
      <c r="AC86" s="47">
        <v>0.0</v>
      </c>
    </row>
    <row r="87">
      <c r="A87" s="2" t="s">
        <v>1136</v>
      </c>
      <c r="B87" s="2" t="s">
        <v>1287</v>
      </c>
      <c r="C87" s="2" t="s">
        <v>1298</v>
      </c>
      <c r="D87" s="2" t="s">
        <v>1299</v>
      </c>
      <c r="E87" s="8">
        <v>0.0</v>
      </c>
      <c r="F87" s="48">
        <v>0.89</v>
      </c>
      <c r="G87" s="8">
        <v>0.0</v>
      </c>
      <c r="H87" s="8">
        <v>0.0</v>
      </c>
      <c r="I87" s="8">
        <v>0.0</v>
      </c>
      <c r="J87" s="8">
        <v>0.0</v>
      </c>
      <c r="K87" s="8">
        <v>0.0</v>
      </c>
      <c r="L87" s="8">
        <v>0.0</v>
      </c>
      <c r="M87" s="47">
        <v>0.0</v>
      </c>
      <c r="N87" s="8">
        <v>0.0</v>
      </c>
      <c r="O87" s="47">
        <v>0.0</v>
      </c>
      <c r="P87" s="8">
        <v>0.0</v>
      </c>
      <c r="Q87" s="8">
        <v>0.0</v>
      </c>
      <c r="R87" s="8">
        <v>0.0</v>
      </c>
      <c r="S87" s="8">
        <v>0.0</v>
      </c>
      <c r="T87" s="47">
        <v>0.0</v>
      </c>
      <c r="U87" s="47">
        <v>0.0</v>
      </c>
      <c r="V87" s="8">
        <v>1.0</v>
      </c>
      <c r="W87" s="8">
        <v>1.0</v>
      </c>
      <c r="X87" s="8">
        <v>1.0</v>
      </c>
      <c r="Y87" s="8">
        <v>1.0</v>
      </c>
      <c r="Z87" s="8">
        <v>1.0</v>
      </c>
      <c r="AA87" s="8">
        <v>0.0</v>
      </c>
      <c r="AB87" s="8">
        <v>1.0</v>
      </c>
      <c r="AC87" s="47">
        <v>0.0</v>
      </c>
    </row>
    <row r="88">
      <c r="A88" s="2" t="s">
        <v>1136</v>
      </c>
      <c r="B88" s="2" t="s">
        <v>1287</v>
      </c>
      <c r="C88" s="2" t="s">
        <v>1300</v>
      </c>
      <c r="D88" s="2" t="s">
        <v>1301</v>
      </c>
      <c r="E88" s="8">
        <v>0.0</v>
      </c>
      <c r="F88" s="48">
        <v>0.87</v>
      </c>
      <c r="G88" s="8">
        <v>0.0</v>
      </c>
      <c r="H88" s="8">
        <v>0.0</v>
      </c>
      <c r="I88" s="8">
        <v>0.0</v>
      </c>
      <c r="J88" s="8">
        <v>0.0</v>
      </c>
      <c r="K88" s="8">
        <v>0.0</v>
      </c>
      <c r="L88" s="8">
        <v>0.0</v>
      </c>
      <c r="M88" s="47">
        <v>0.0</v>
      </c>
      <c r="N88" s="8">
        <v>0.0</v>
      </c>
      <c r="O88" s="47">
        <v>0.0</v>
      </c>
      <c r="P88" s="8">
        <v>0.0</v>
      </c>
      <c r="Q88" s="8">
        <v>0.0</v>
      </c>
      <c r="R88" s="8">
        <v>0.0</v>
      </c>
      <c r="S88" s="8">
        <v>0.0</v>
      </c>
      <c r="T88" s="47">
        <v>0.0</v>
      </c>
      <c r="U88" s="47">
        <v>0.0</v>
      </c>
      <c r="V88" s="8">
        <v>1.0</v>
      </c>
      <c r="W88" s="8">
        <v>1.0</v>
      </c>
      <c r="X88" s="8">
        <v>1.0</v>
      </c>
      <c r="Y88" s="8">
        <v>1.0</v>
      </c>
      <c r="Z88" s="8">
        <v>1.0</v>
      </c>
      <c r="AA88" s="8">
        <v>0.0</v>
      </c>
      <c r="AB88" s="8">
        <v>1.0</v>
      </c>
      <c r="AC88" s="47">
        <v>0.0</v>
      </c>
    </row>
    <row r="89">
      <c r="A89" s="2" t="s">
        <v>1136</v>
      </c>
      <c r="B89" s="2" t="s">
        <v>1287</v>
      </c>
      <c r="C89" s="2" t="s">
        <v>1302</v>
      </c>
      <c r="D89" s="2" t="s">
        <v>1303</v>
      </c>
      <c r="E89" s="8">
        <v>0.0</v>
      </c>
      <c r="F89" s="48">
        <v>0.94</v>
      </c>
      <c r="G89" s="8">
        <v>0.0</v>
      </c>
      <c r="H89" s="8">
        <v>0.0</v>
      </c>
      <c r="I89" s="8">
        <v>0.0</v>
      </c>
      <c r="J89" s="8">
        <v>0.0</v>
      </c>
      <c r="K89" s="8">
        <v>0.0</v>
      </c>
      <c r="L89" s="8">
        <v>0.0</v>
      </c>
      <c r="M89" s="47">
        <v>0.0</v>
      </c>
      <c r="N89" s="8">
        <v>0.0</v>
      </c>
      <c r="O89" s="47">
        <v>0.0</v>
      </c>
      <c r="P89" s="8">
        <v>0.0</v>
      </c>
      <c r="Q89" s="8">
        <v>0.0</v>
      </c>
      <c r="R89" s="8">
        <v>0.0</v>
      </c>
      <c r="S89" s="8">
        <v>0.0</v>
      </c>
      <c r="T89" s="47">
        <v>0.0</v>
      </c>
      <c r="U89" s="47">
        <v>0.0</v>
      </c>
      <c r="V89" s="8">
        <v>1.0</v>
      </c>
      <c r="W89" s="8">
        <v>1.0</v>
      </c>
      <c r="X89" s="8">
        <v>1.0</v>
      </c>
      <c r="Y89" s="8">
        <v>1.0</v>
      </c>
      <c r="Z89" s="8">
        <v>1.0</v>
      </c>
      <c r="AA89" s="8">
        <v>1.0</v>
      </c>
      <c r="AB89" s="8">
        <v>1.0</v>
      </c>
      <c r="AC89" s="47">
        <v>1.0</v>
      </c>
    </row>
    <row r="90">
      <c r="A90" s="2" t="s">
        <v>1136</v>
      </c>
      <c r="B90" s="2" t="s">
        <v>1287</v>
      </c>
      <c r="C90" s="2" t="s">
        <v>1304</v>
      </c>
      <c r="D90" s="2" t="s">
        <v>1305</v>
      </c>
      <c r="E90" s="8">
        <v>0.0</v>
      </c>
      <c r="F90" s="48">
        <v>0.93</v>
      </c>
      <c r="G90" s="8">
        <v>0.0</v>
      </c>
      <c r="H90" s="8">
        <v>0.0</v>
      </c>
      <c r="I90" s="8">
        <v>0.0</v>
      </c>
      <c r="J90" s="8">
        <v>0.0</v>
      </c>
      <c r="K90" s="8">
        <v>0.0</v>
      </c>
      <c r="L90" s="8">
        <v>0.0</v>
      </c>
      <c r="M90" s="47">
        <v>0.0</v>
      </c>
      <c r="N90" s="8">
        <v>0.0</v>
      </c>
      <c r="O90" s="47">
        <v>0.0</v>
      </c>
      <c r="P90" s="8">
        <v>0.0</v>
      </c>
      <c r="Q90" s="8">
        <v>0.0</v>
      </c>
      <c r="R90" s="8">
        <v>0.0</v>
      </c>
      <c r="S90" s="8">
        <v>0.0</v>
      </c>
      <c r="T90" s="47">
        <v>0.0</v>
      </c>
      <c r="U90" s="47">
        <v>0.0</v>
      </c>
      <c r="V90" s="8">
        <v>1.0</v>
      </c>
      <c r="W90" s="8">
        <v>0.0</v>
      </c>
      <c r="X90" s="8">
        <v>1.0</v>
      </c>
      <c r="Y90" s="8">
        <v>1.0</v>
      </c>
      <c r="Z90" s="8">
        <v>1.0</v>
      </c>
      <c r="AA90" s="8">
        <v>1.0</v>
      </c>
      <c r="AB90" s="8">
        <v>1.0</v>
      </c>
      <c r="AC90" s="47">
        <v>1.0</v>
      </c>
    </row>
    <row r="91">
      <c r="A91" s="2" t="s">
        <v>1136</v>
      </c>
      <c r="B91" s="2" t="s">
        <v>1306</v>
      </c>
      <c r="C91" s="2" t="s">
        <v>1307</v>
      </c>
      <c r="D91" s="2" t="s">
        <v>1308</v>
      </c>
      <c r="E91" s="8">
        <v>0.0</v>
      </c>
      <c r="F91" s="48">
        <v>0.82</v>
      </c>
      <c r="G91" s="8">
        <v>0.0</v>
      </c>
      <c r="H91" s="8">
        <v>0.0</v>
      </c>
      <c r="I91" s="8">
        <v>0.0</v>
      </c>
      <c r="J91" s="8">
        <v>0.0</v>
      </c>
      <c r="K91" s="8">
        <v>0.0</v>
      </c>
      <c r="L91" s="8">
        <v>0.0</v>
      </c>
      <c r="M91" s="47">
        <v>0.0</v>
      </c>
      <c r="N91" s="8">
        <v>0.0</v>
      </c>
      <c r="O91" s="47">
        <v>0.0</v>
      </c>
      <c r="P91" s="8">
        <v>0.0</v>
      </c>
      <c r="Q91" s="8">
        <v>0.0</v>
      </c>
      <c r="R91" s="8">
        <v>0.0</v>
      </c>
      <c r="S91" s="8">
        <v>0.0</v>
      </c>
      <c r="T91" s="47">
        <v>0.0</v>
      </c>
      <c r="U91" s="47">
        <v>0.0</v>
      </c>
      <c r="V91" s="8">
        <v>1.0</v>
      </c>
      <c r="W91" s="8">
        <v>1.0</v>
      </c>
      <c r="X91" s="8">
        <v>1.0</v>
      </c>
      <c r="Y91" s="8">
        <v>1.0</v>
      </c>
      <c r="Z91" s="8">
        <v>1.0</v>
      </c>
      <c r="AA91" s="8">
        <v>0.0</v>
      </c>
      <c r="AB91" s="8">
        <v>1.0</v>
      </c>
      <c r="AC91" s="47">
        <v>1.0</v>
      </c>
    </row>
    <row r="92">
      <c r="A92" s="2" t="s">
        <v>1136</v>
      </c>
      <c r="B92" s="2" t="s">
        <v>1306</v>
      </c>
      <c r="C92" s="2" t="s">
        <v>1309</v>
      </c>
      <c r="D92" s="2" t="s">
        <v>1310</v>
      </c>
      <c r="E92" s="8">
        <v>0.0</v>
      </c>
      <c r="F92" s="48">
        <v>0.82</v>
      </c>
      <c r="G92" s="8">
        <v>0.0</v>
      </c>
      <c r="H92" s="8">
        <v>0.0</v>
      </c>
      <c r="I92" s="8">
        <v>0.0</v>
      </c>
      <c r="J92" s="8">
        <v>0.0</v>
      </c>
      <c r="K92" s="8">
        <v>0.0</v>
      </c>
      <c r="L92" s="8">
        <v>0.0</v>
      </c>
      <c r="M92" s="47">
        <v>0.0</v>
      </c>
      <c r="N92" s="8">
        <v>0.0</v>
      </c>
      <c r="O92" s="47">
        <v>0.0</v>
      </c>
      <c r="P92" s="8">
        <v>0.0</v>
      </c>
      <c r="Q92" s="8">
        <v>0.0</v>
      </c>
      <c r="R92" s="8">
        <v>0.0</v>
      </c>
      <c r="S92" s="8">
        <v>0.0</v>
      </c>
      <c r="T92" s="47">
        <v>0.0</v>
      </c>
      <c r="U92" s="47">
        <v>0.0</v>
      </c>
      <c r="V92" s="8">
        <v>1.0</v>
      </c>
      <c r="W92" s="8">
        <v>1.0</v>
      </c>
      <c r="X92" s="8">
        <v>1.0</v>
      </c>
      <c r="Y92" s="8">
        <v>1.0</v>
      </c>
      <c r="Z92" s="8">
        <v>1.0</v>
      </c>
      <c r="AA92" s="8">
        <v>0.0</v>
      </c>
      <c r="AB92" s="8">
        <v>1.0</v>
      </c>
      <c r="AC92" s="47">
        <v>1.0</v>
      </c>
    </row>
    <row r="93">
      <c r="A93" s="2" t="s">
        <v>1136</v>
      </c>
      <c r="B93" s="2" t="s">
        <v>1306</v>
      </c>
      <c r="C93" s="2" t="s">
        <v>1311</v>
      </c>
      <c r="D93" s="2" t="s">
        <v>1312</v>
      </c>
      <c r="E93" s="8">
        <v>0.0</v>
      </c>
      <c r="F93" s="48">
        <v>0.82</v>
      </c>
      <c r="G93" s="8">
        <v>0.0</v>
      </c>
      <c r="H93" s="8">
        <v>0.0</v>
      </c>
      <c r="I93" s="8">
        <v>0.0</v>
      </c>
      <c r="J93" s="8">
        <v>0.0</v>
      </c>
      <c r="K93" s="8">
        <v>0.0</v>
      </c>
      <c r="L93" s="8">
        <v>0.0</v>
      </c>
      <c r="M93" s="47">
        <v>0.0</v>
      </c>
      <c r="N93" s="8">
        <v>0.0</v>
      </c>
      <c r="O93" s="47">
        <v>0.0</v>
      </c>
      <c r="P93" s="8">
        <v>0.0</v>
      </c>
      <c r="Q93" s="8">
        <v>0.0</v>
      </c>
      <c r="R93" s="8">
        <v>0.0</v>
      </c>
      <c r="S93" s="8">
        <v>0.0</v>
      </c>
      <c r="T93" s="47">
        <v>0.0</v>
      </c>
      <c r="U93" s="47">
        <v>0.0</v>
      </c>
      <c r="V93" s="8">
        <v>1.0</v>
      </c>
      <c r="W93" s="8">
        <v>1.0</v>
      </c>
      <c r="X93" s="8">
        <v>1.0</v>
      </c>
      <c r="Y93" s="8">
        <v>1.0</v>
      </c>
      <c r="Z93" s="8">
        <v>1.0</v>
      </c>
      <c r="AA93" s="8">
        <v>0.0</v>
      </c>
      <c r="AB93" s="8">
        <v>1.0</v>
      </c>
      <c r="AC93" s="47">
        <v>1.0</v>
      </c>
    </row>
    <row r="94">
      <c r="A94" s="2" t="s">
        <v>1136</v>
      </c>
      <c r="B94" s="2" t="s">
        <v>1313</v>
      </c>
      <c r="C94" s="2" t="s">
        <v>1314</v>
      </c>
      <c r="D94" s="2" t="s">
        <v>1315</v>
      </c>
      <c r="E94" s="8">
        <v>0.0</v>
      </c>
      <c r="F94" s="48">
        <v>1.2</v>
      </c>
      <c r="G94" s="8">
        <v>0.0</v>
      </c>
      <c r="H94" s="8">
        <v>0.0</v>
      </c>
      <c r="I94" s="8">
        <v>0.0</v>
      </c>
      <c r="J94" s="8">
        <v>0.0</v>
      </c>
      <c r="K94" s="8">
        <v>0.0</v>
      </c>
      <c r="L94" s="8">
        <v>0.0</v>
      </c>
      <c r="M94" s="47">
        <v>0.0</v>
      </c>
      <c r="N94" s="8">
        <v>0.0</v>
      </c>
      <c r="O94" s="47">
        <v>0.0</v>
      </c>
      <c r="P94" s="8">
        <v>0.0</v>
      </c>
      <c r="Q94" s="8">
        <v>0.0</v>
      </c>
      <c r="R94" s="8">
        <v>0.0</v>
      </c>
      <c r="S94" s="8">
        <v>0.0</v>
      </c>
      <c r="T94" s="47">
        <v>0.0</v>
      </c>
      <c r="U94" s="47">
        <v>0.0</v>
      </c>
      <c r="V94" s="8">
        <v>2.0</v>
      </c>
      <c r="W94" s="8">
        <v>2.0</v>
      </c>
      <c r="X94" s="8">
        <v>2.0</v>
      </c>
      <c r="Y94" s="8">
        <v>1.0</v>
      </c>
      <c r="Z94" s="8">
        <v>1.0</v>
      </c>
      <c r="AA94" s="8">
        <v>1.0</v>
      </c>
      <c r="AB94" s="8">
        <v>1.0</v>
      </c>
      <c r="AC94" s="47">
        <v>1.0</v>
      </c>
    </row>
    <row r="95">
      <c r="A95" s="2" t="s">
        <v>1136</v>
      </c>
      <c r="B95" s="2" t="s">
        <v>1313</v>
      </c>
      <c r="C95" s="2" t="s">
        <v>1316</v>
      </c>
      <c r="D95" s="2" t="s">
        <v>1317</v>
      </c>
      <c r="E95" s="8">
        <v>0.0</v>
      </c>
      <c r="F95" s="48">
        <v>0.82</v>
      </c>
      <c r="G95" s="8">
        <v>0.0</v>
      </c>
      <c r="H95" s="8">
        <v>0.0</v>
      </c>
      <c r="I95" s="8">
        <v>0.0</v>
      </c>
      <c r="J95" s="8">
        <v>0.0</v>
      </c>
      <c r="K95" s="8">
        <v>0.0</v>
      </c>
      <c r="L95" s="8">
        <v>0.0</v>
      </c>
      <c r="M95" s="47">
        <v>0.0</v>
      </c>
      <c r="N95" s="8">
        <v>0.0</v>
      </c>
      <c r="O95" s="47">
        <v>0.0</v>
      </c>
      <c r="P95" s="8">
        <v>0.0</v>
      </c>
      <c r="Q95" s="8">
        <v>0.0</v>
      </c>
      <c r="R95" s="8">
        <v>0.0</v>
      </c>
      <c r="S95" s="8">
        <v>0.0</v>
      </c>
      <c r="T95" s="47">
        <v>0.0</v>
      </c>
      <c r="U95" s="47">
        <v>0.0</v>
      </c>
      <c r="V95" s="8">
        <v>1.0</v>
      </c>
      <c r="W95" s="8">
        <v>1.0</v>
      </c>
      <c r="X95" s="8">
        <v>1.0</v>
      </c>
      <c r="Y95" s="8">
        <v>1.0</v>
      </c>
      <c r="Z95" s="8">
        <v>1.0</v>
      </c>
      <c r="AA95" s="8">
        <v>0.0</v>
      </c>
      <c r="AB95" s="8">
        <v>1.0</v>
      </c>
      <c r="AC95" s="47">
        <v>1.0</v>
      </c>
    </row>
    <row r="96">
      <c r="A96" s="2" t="s">
        <v>1136</v>
      </c>
      <c r="B96" s="2" t="s">
        <v>1313</v>
      </c>
      <c r="C96" s="2" t="s">
        <v>1318</v>
      </c>
      <c r="D96" s="2" t="s">
        <v>1319</v>
      </c>
      <c r="E96" s="8">
        <v>0.0</v>
      </c>
      <c r="F96" s="48">
        <v>0.91</v>
      </c>
      <c r="G96" s="8">
        <v>0.0</v>
      </c>
      <c r="H96" s="8">
        <v>0.0</v>
      </c>
      <c r="I96" s="8">
        <v>0.0</v>
      </c>
      <c r="J96" s="8">
        <v>0.0</v>
      </c>
      <c r="K96" s="8">
        <v>0.0</v>
      </c>
      <c r="L96" s="8">
        <v>0.0</v>
      </c>
      <c r="M96" s="47">
        <v>0.0</v>
      </c>
      <c r="N96" s="8">
        <v>0.0</v>
      </c>
      <c r="O96" s="47">
        <v>0.0</v>
      </c>
      <c r="P96" s="8">
        <v>0.0</v>
      </c>
      <c r="Q96" s="8">
        <v>0.0</v>
      </c>
      <c r="R96" s="8">
        <v>0.0</v>
      </c>
      <c r="S96" s="8">
        <v>0.0</v>
      </c>
      <c r="T96" s="47">
        <v>0.0</v>
      </c>
      <c r="U96" s="47">
        <v>0.0</v>
      </c>
      <c r="V96" s="8">
        <v>1.0</v>
      </c>
      <c r="W96" s="8">
        <v>1.0</v>
      </c>
      <c r="X96" s="8">
        <v>1.0</v>
      </c>
      <c r="Y96" s="8">
        <v>1.0</v>
      </c>
      <c r="Z96" s="8">
        <v>1.0</v>
      </c>
      <c r="AA96" s="8">
        <v>0.0</v>
      </c>
      <c r="AB96" s="8">
        <v>1.0</v>
      </c>
      <c r="AC96" s="47">
        <v>1.0</v>
      </c>
    </row>
    <row r="97">
      <c r="A97" s="2" t="s">
        <v>1136</v>
      </c>
      <c r="B97" s="2" t="s">
        <v>1320</v>
      </c>
      <c r="C97" s="2" t="s">
        <v>1321</v>
      </c>
      <c r="D97" s="2" t="s">
        <v>1322</v>
      </c>
      <c r="E97" s="8">
        <v>0.0</v>
      </c>
      <c r="F97" s="48">
        <v>1.3</v>
      </c>
      <c r="G97" s="8">
        <v>0.0</v>
      </c>
      <c r="H97" s="8">
        <v>0.0</v>
      </c>
      <c r="I97" s="8">
        <v>0.0</v>
      </c>
      <c r="J97" s="8">
        <v>0.0</v>
      </c>
      <c r="K97" s="8">
        <v>0.0</v>
      </c>
      <c r="L97" s="8">
        <v>0.0</v>
      </c>
      <c r="M97" s="47">
        <v>0.0</v>
      </c>
      <c r="N97" s="8">
        <v>0.0</v>
      </c>
      <c r="O97" s="47">
        <v>0.0</v>
      </c>
      <c r="P97" s="8">
        <v>0.0</v>
      </c>
      <c r="Q97" s="8">
        <v>0.0</v>
      </c>
      <c r="R97" s="8">
        <v>0.0</v>
      </c>
      <c r="S97" s="8">
        <v>0.0</v>
      </c>
      <c r="T97" s="47">
        <v>0.0</v>
      </c>
      <c r="U97" s="47">
        <v>0.0</v>
      </c>
      <c r="V97" s="8">
        <v>1.0</v>
      </c>
      <c r="W97" s="8">
        <v>1.0</v>
      </c>
      <c r="X97" s="8">
        <v>2.0</v>
      </c>
      <c r="Y97" s="8">
        <v>0.0</v>
      </c>
      <c r="Z97" s="8">
        <v>0.0</v>
      </c>
      <c r="AA97" s="8">
        <v>2.0</v>
      </c>
      <c r="AB97" s="8">
        <v>2.0</v>
      </c>
      <c r="AC97" s="47">
        <v>2.0</v>
      </c>
    </row>
    <row r="98">
      <c r="A98" s="2" t="s">
        <v>1136</v>
      </c>
      <c r="B98" s="2" t="s">
        <v>1320</v>
      </c>
      <c r="C98" s="2" t="s">
        <v>1323</v>
      </c>
      <c r="D98" s="2" t="s">
        <v>1324</v>
      </c>
      <c r="E98" s="8">
        <v>0.0</v>
      </c>
      <c r="F98" s="48">
        <v>0.9</v>
      </c>
      <c r="G98" s="8">
        <v>0.0</v>
      </c>
      <c r="H98" s="8">
        <v>0.0</v>
      </c>
      <c r="I98" s="8">
        <v>0.0</v>
      </c>
      <c r="J98" s="8">
        <v>0.0</v>
      </c>
      <c r="K98" s="8">
        <v>0.0</v>
      </c>
      <c r="L98" s="8">
        <v>0.0</v>
      </c>
      <c r="M98" s="47">
        <v>0.0</v>
      </c>
      <c r="N98" s="8">
        <v>0.0</v>
      </c>
      <c r="O98" s="47">
        <v>0.0</v>
      </c>
      <c r="P98" s="8">
        <v>0.0</v>
      </c>
      <c r="Q98" s="8">
        <v>0.0</v>
      </c>
      <c r="R98" s="8">
        <v>0.0</v>
      </c>
      <c r="S98" s="8">
        <v>0.0</v>
      </c>
      <c r="T98" s="47">
        <v>0.0</v>
      </c>
      <c r="U98" s="47">
        <v>0.0</v>
      </c>
      <c r="V98" s="8">
        <v>1.0</v>
      </c>
      <c r="W98" s="8">
        <v>1.0</v>
      </c>
      <c r="X98" s="8">
        <v>1.0</v>
      </c>
      <c r="Y98" s="8">
        <v>2.0</v>
      </c>
      <c r="Z98" s="8">
        <v>1.0</v>
      </c>
      <c r="AA98" s="8">
        <v>1.0</v>
      </c>
      <c r="AB98" s="8">
        <v>1.0</v>
      </c>
      <c r="AC98" s="47">
        <v>1.0</v>
      </c>
    </row>
    <row r="99">
      <c r="A99" s="2" t="s">
        <v>1136</v>
      </c>
      <c r="B99" s="2" t="s">
        <v>1320</v>
      </c>
      <c r="C99" s="2" t="s">
        <v>1325</v>
      </c>
      <c r="D99" s="2" t="s">
        <v>1326</v>
      </c>
      <c r="E99" s="8">
        <v>0.0</v>
      </c>
      <c r="F99" s="48">
        <v>0.87</v>
      </c>
      <c r="G99" s="8">
        <v>0.0</v>
      </c>
      <c r="H99" s="8">
        <v>0.0</v>
      </c>
      <c r="I99" s="8">
        <v>0.0</v>
      </c>
      <c r="J99" s="8">
        <v>0.0</v>
      </c>
      <c r="K99" s="8">
        <v>0.0</v>
      </c>
      <c r="L99" s="8">
        <v>0.0</v>
      </c>
      <c r="M99" s="47">
        <v>0.0</v>
      </c>
      <c r="N99" s="8">
        <v>0.0</v>
      </c>
      <c r="O99" s="47">
        <v>0.0</v>
      </c>
      <c r="P99" s="8">
        <v>0.0</v>
      </c>
      <c r="Q99" s="8">
        <v>0.0</v>
      </c>
      <c r="R99" s="8">
        <v>0.0</v>
      </c>
      <c r="S99" s="8">
        <v>0.0</v>
      </c>
      <c r="T99" s="47">
        <v>0.0</v>
      </c>
      <c r="U99" s="47">
        <v>0.0</v>
      </c>
      <c r="V99" s="8">
        <v>1.0</v>
      </c>
      <c r="W99" s="8">
        <v>1.0</v>
      </c>
      <c r="X99" s="8">
        <v>1.0</v>
      </c>
      <c r="Y99" s="8">
        <v>0.0</v>
      </c>
      <c r="Z99" s="8">
        <v>0.0</v>
      </c>
      <c r="AA99" s="8">
        <v>3.0</v>
      </c>
      <c r="AB99" s="8">
        <v>1.0</v>
      </c>
      <c r="AC99" s="47">
        <v>1.0</v>
      </c>
    </row>
    <row r="100">
      <c r="A100" s="2" t="s">
        <v>1136</v>
      </c>
      <c r="B100" s="2" t="s">
        <v>1327</v>
      </c>
      <c r="C100" s="2" t="s">
        <v>1328</v>
      </c>
      <c r="D100" s="2" t="s">
        <v>1329</v>
      </c>
      <c r="E100" s="8">
        <v>0.0</v>
      </c>
      <c r="F100" s="48">
        <v>1.44</v>
      </c>
      <c r="G100" s="8">
        <v>0.0</v>
      </c>
      <c r="H100" s="8">
        <v>0.0</v>
      </c>
      <c r="I100" s="8">
        <v>0.0</v>
      </c>
      <c r="J100" s="8">
        <v>0.0</v>
      </c>
      <c r="K100" s="8">
        <v>0.0</v>
      </c>
      <c r="L100" s="8">
        <v>0.0</v>
      </c>
      <c r="M100" s="47">
        <v>0.0</v>
      </c>
      <c r="N100" s="8">
        <v>0.0</v>
      </c>
      <c r="O100" s="47">
        <v>0.0</v>
      </c>
      <c r="P100" s="8">
        <v>0.0</v>
      </c>
      <c r="Q100" s="8">
        <v>0.0</v>
      </c>
      <c r="R100" s="8">
        <v>0.0</v>
      </c>
      <c r="S100" s="8">
        <v>0.0</v>
      </c>
      <c r="T100" s="47">
        <v>0.0</v>
      </c>
      <c r="U100" s="47">
        <v>0.0</v>
      </c>
      <c r="V100" s="8">
        <v>1.0</v>
      </c>
      <c r="W100" s="8">
        <v>1.0</v>
      </c>
      <c r="X100" s="8">
        <v>2.0</v>
      </c>
      <c r="Y100" s="8">
        <v>3.0</v>
      </c>
      <c r="Z100" s="8">
        <v>2.0</v>
      </c>
      <c r="AA100" s="8">
        <v>1.0</v>
      </c>
      <c r="AB100" s="8">
        <v>1.0</v>
      </c>
      <c r="AC100" s="47">
        <v>1.0</v>
      </c>
    </row>
    <row r="101">
      <c r="A101" s="2" t="s">
        <v>1136</v>
      </c>
      <c r="B101" s="2" t="s">
        <v>1330</v>
      </c>
      <c r="C101" s="2" t="s">
        <v>1331</v>
      </c>
      <c r="D101" s="2" t="s">
        <v>1332</v>
      </c>
      <c r="E101" s="8">
        <v>0.0</v>
      </c>
      <c r="F101" s="48">
        <v>1.01</v>
      </c>
      <c r="G101" s="8">
        <v>0.0</v>
      </c>
      <c r="H101" s="8">
        <v>0.0</v>
      </c>
      <c r="I101" s="8">
        <v>0.0</v>
      </c>
      <c r="J101" s="8">
        <v>0.0</v>
      </c>
      <c r="K101" s="8">
        <v>0.0</v>
      </c>
      <c r="L101" s="8">
        <v>0.0</v>
      </c>
      <c r="M101" s="47">
        <v>0.0</v>
      </c>
      <c r="N101" s="8">
        <v>0.0</v>
      </c>
      <c r="O101" s="47">
        <v>0.0</v>
      </c>
      <c r="P101" s="8">
        <v>0.0</v>
      </c>
      <c r="Q101" s="8">
        <v>0.0</v>
      </c>
      <c r="R101" s="8">
        <v>0.0</v>
      </c>
      <c r="S101" s="8">
        <v>0.0</v>
      </c>
      <c r="T101" s="47">
        <v>0.0</v>
      </c>
      <c r="U101" s="47">
        <v>0.0</v>
      </c>
      <c r="V101" s="8">
        <v>1.0</v>
      </c>
      <c r="W101" s="8">
        <v>1.0</v>
      </c>
      <c r="X101" s="8">
        <v>1.0</v>
      </c>
      <c r="Y101" s="8">
        <v>1.0</v>
      </c>
      <c r="Z101" s="8">
        <v>2.0</v>
      </c>
      <c r="AA101" s="8">
        <v>1.0</v>
      </c>
      <c r="AB101" s="8">
        <v>1.0</v>
      </c>
      <c r="AC101" s="47">
        <v>1.0</v>
      </c>
    </row>
    <row r="102">
      <c r="A102" s="2" t="s">
        <v>1136</v>
      </c>
      <c r="B102" s="2" t="s">
        <v>1333</v>
      </c>
      <c r="C102" s="2" t="s">
        <v>1334</v>
      </c>
      <c r="D102" s="2" t="s">
        <v>1335</v>
      </c>
      <c r="E102" s="8">
        <v>0.0</v>
      </c>
      <c r="F102" s="48">
        <v>1.01</v>
      </c>
      <c r="G102" s="8">
        <v>0.0</v>
      </c>
      <c r="H102" s="8">
        <v>0.0</v>
      </c>
      <c r="I102" s="8">
        <v>0.0</v>
      </c>
      <c r="J102" s="8">
        <v>0.0</v>
      </c>
      <c r="K102" s="8">
        <v>0.0</v>
      </c>
      <c r="L102" s="8">
        <v>0.0</v>
      </c>
      <c r="M102" s="47">
        <v>0.0</v>
      </c>
      <c r="N102" s="8">
        <v>0.0</v>
      </c>
      <c r="O102" s="47">
        <v>0.0</v>
      </c>
      <c r="P102" s="8">
        <v>0.0</v>
      </c>
      <c r="Q102" s="8">
        <v>0.0</v>
      </c>
      <c r="R102" s="8">
        <v>0.0</v>
      </c>
      <c r="S102" s="8">
        <v>0.0</v>
      </c>
      <c r="T102" s="47">
        <v>0.0</v>
      </c>
      <c r="U102" s="47">
        <v>0.0</v>
      </c>
      <c r="V102" s="8">
        <v>2.0</v>
      </c>
      <c r="W102" s="8">
        <v>1.0</v>
      </c>
      <c r="X102" s="8">
        <v>1.0</v>
      </c>
      <c r="Y102" s="8">
        <v>1.0</v>
      </c>
      <c r="Z102" s="8">
        <v>1.0</v>
      </c>
      <c r="AA102" s="8">
        <v>1.0</v>
      </c>
      <c r="AB102" s="8">
        <v>1.0</v>
      </c>
      <c r="AC102" s="47">
        <v>1.0</v>
      </c>
    </row>
    <row r="103">
      <c r="A103" s="2" t="s">
        <v>1136</v>
      </c>
      <c r="B103" s="2" t="s">
        <v>1336</v>
      </c>
      <c r="C103" s="2" t="s">
        <v>1337</v>
      </c>
      <c r="D103" s="2" t="s">
        <v>1338</v>
      </c>
      <c r="E103" s="8">
        <v>0.0</v>
      </c>
      <c r="F103" s="48">
        <v>1.46</v>
      </c>
      <c r="G103" s="8">
        <v>0.0</v>
      </c>
      <c r="H103" s="8">
        <v>0.0</v>
      </c>
      <c r="I103" s="8">
        <v>0.0</v>
      </c>
      <c r="J103" s="8">
        <v>0.0</v>
      </c>
      <c r="K103" s="8">
        <v>0.0</v>
      </c>
      <c r="L103" s="8">
        <v>0.0</v>
      </c>
      <c r="M103" s="47">
        <v>0.0</v>
      </c>
      <c r="N103" s="8">
        <v>0.0</v>
      </c>
      <c r="O103" s="47">
        <v>0.0</v>
      </c>
      <c r="P103" s="8">
        <v>0.0</v>
      </c>
      <c r="Q103" s="8">
        <v>0.0</v>
      </c>
      <c r="R103" s="8">
        <v>0.0</v>
      </c>
      <c r="S103" s="8">
        <v>0.0</v>
      </c>
      <c r="T103" s="47">
        <v>0.0</v>
      </c>
      <c r="U103" s="47">
        <v>0.0</v>
      </c>
      <c r="V103" s="8">
        <v>1.0</v>
      </c>
      <c r="W103" s="8">
        <v>1.0</v>
      </c>
      <c r="X103" s="8">
        <v>1.0</v>
      </c>
      <c r="Y103" s="8">
        <v>1.0</v>
      </c>
      <c r="Z103" s="8">
        <v>3.0</v>
      </c>
      <c r="AA103" s="8">
        <v>1.0</v>
      </c>
      <c r="AB103" s="8">
        <v>2.0</v>
      </c>
      <c r="AC103" s="47">
        <v>1.0</v>
      </c>
    </row>
    <row r="104">
      <c r="A104" s="2" t="s">
        <v>1136</v>
      </c>
      <c r="B104" s="2" t="s">
        <v>1336</v>
      </c>
      <c r="C104" s="2" t="s">
        <v>1339</v>
      </c>
      <c r="D104" s="2" t="s">
        <v>1340</v>
      </c>
      <c r="E104" s="8">
        <v>0.0</v>
      </c>
      <c r="F104" s="48">
        <v>0.97</v>
      </c>
      <c r="G104" s="8">
        <v>0.0</v>
      </c>
      <c r="H104" s="8">
        <v>0.0</v>
      </c>
      <c r="I104" s="8">
        <v>0.0</v>
      </c>
      <c r="J104" s="8">
        <v>0.0</v>
      </c>
      <c r="K104" s="8">
        <v>0.0</v>
      </c>
      <c r="L104" s="8">
        <v>0.0</v>
      </c>
      <c r="M104" s="47">
        <v>0.0</v>
      </c>
      <c r="N104" s="8">
        <v>0.0</v>
      </c>
      <c r="O104" s="47">
        <v>0.0</v>
      </c>
      <c r="P104" s="8">
        <v>0.0</v>
      </c>
      <c r="Q104" s="8">
        <v>0.0</v>
      </c>
      <c r="R104" s="8">
        <v>0.0</v>
      </c>
      <c r="S104" s="8">
        <v>0.0</v>
      </c>
      <c r="T104" s="47">
        <v>0.0</v>
      </c>
      <c r="U104" s="47">
        <v>0.0</v>
      </c>
      <c r="V104" s="8">
        <v>1.0</v>
      </c>
      <c r="W104" s="8">
        <v>1.0</v>
      </c>
      <c r="X104" s="8">
        <v>1.0</v>
      </c>
      <c r="Y104" s="8">
        <v>2.0</v>
      </c>
      <c r="Z104" s="8">
        <v>1.0</v>
      </c>
      <c r="AA104" s="8">
        <v>1.0</v>
      </c>
      <c r="AB104" s="8">
        <v>1.0</v>
      </c>
      <c r="AC104" s="47">
        <v>1.0</v>
      </c>
    </row>
    <row r="105">
      <c r="A105" s="2" t="s">
        <v>1136</v>
      </c>
      <c r="B105" s="2" t="s">
        <v>1341</v>
      </c>
      <c r="C105" s="2" t="s">
        <v>1342</v>
      </c>
      <c r="D105" s="2" t="s">
        <v>1343</v>
      </c>
      <c r="E105" s="8">
        <v>0.0</v>
      </c>
      <c r="F105" s="48">
        <v>0.99</v>
      </c>
      <c r="G105" s="8">
        <v>0.0</v>
      </c>
      <c r="H105" s="8">
        <v>0.0</v>
      </c>
      <c r="I105" s="8">
        <v>0.0</v>
      </c>
      <c r="J105" s="8">
        <v>0.0</v>
      </c>
      <c r="K105" s="8">
        <v>0.0</v>
      </c>
      <c r="L105" s="8">
        <v>0.0</v>
      </c>
      <c r="M105" s="47">
        <v>0.0</v>
      </c>
      <c r="N105" s="8">
        <v>0.0</v>
      </c>
      <c r="O105" s="47">
        <v>0.0</v>
      </c>
      <c r="P105" s="8">
        <v>0.0</v>
      </c>
      <c r="Q105" s="8">
        <v>0.0</v>
      </c>
      <c r="R105" s="8">
        <v>0.0</v>
      </c>
      <c r="S105" s="8">
        <v>0.0</v>
      </c>
      <c r="T105" s="47">
        <v>0.0</v>
      </c>
      <c r="U105" s="47">
        <v>0.0</v>
      </c>
      <c r="V105" s="8">
        <v>1.0</v>
      </c>
      <c r="W105" s="8">
        <v>1.0</v>
      </c>
      <c r="X105" s="8">
        <v>1.0</v>
      </c>
      <c r="Y105" s="8">
        <v>1.0</v>
      </c>
      <c r="Z105" s="8">
        <v>1.0</v>
      </c>
      <c r="AA105" s="8">
        <v>1.0</v>
      </c>
      <c r="AB105" s="8">
        <v>1.0</v>
      </c>
      <c r="AC105" s="47">
        <v>1.0</v>
      </c>
    </row>
    <row r="106">
      <c r="A106" s="2" t="s">
        <v>1136</v>
      </c>
      <c r="B106" s="2" t="s">
        <v>1344</v>
      </c>
      <c r="C106" s="2" t="s">
        <v>1345</v>
      </c>
      <c r="D106" s="2" t="s">
        <v>1346</v>
      </c>
      <c r="E106" s="8">
        <v>0.0</v>
      </c>
      <c r="F106" s="48">
        <v>0.89</v>
      </c>
      <c r="G106" s="8">
        <v>0.0</v>
      </c>
      <c r="H106" s="8">
        <v>0.0</v>
      </c>
      <c r="I106" s="8">
        <v>0.0</v>
      </c>
      <c r="J106" s="8">
        <v>0.0</v>
      </c>
      <c r="K106" s="8">
        <v>0.0</v>
      </c>
      <c r="L106" s="8">
        <v>0.0</v>
      </c>
      <c r="M106" s="47">
        <v>0.0</v>
      </c>
      <c r="N106" s="8">
        <v>0.0</v>
      </c>
      <c r="O106" s="47">
        <v>0.0</v>
      </c>
      <c r="P106" s="8">
        <v>0.0</v>
      </c>
      <c r="Q106" s="8">
        <v>0.0</v>
      </c>
      <c r="R106" s="8">
        <v>0.0</v>
      </c>
      <c r="S106" s="8">
        <v>0.0</v>
      </c>
      <c r="T106" s="47">
        <v>0.0</v>
      </c>
      <c r="U106" s="47">
        <v>0.0</v>
      </c>
      <c r="V106" s="8">
        <v>1.0</v>
      </c>
      <c r="W106" s="8">
        <v>1.0</v>
      </c>
      <c r="X106" s="8">
        <v>1.0</v>
      </c>
      <c r="Y106" s="8">
        <v>1.0</v>
      </c>
      <c r="Z106" s="8">
        <v>1.0</v>
      </c>
      <c r="AA106" s="8">
        <v>2.0</v>
      </c>
      <c r="AB106" s="8">
        <v>1.0</v>
      </c>
      <c r="AC106" s="47">
        <v>0.0</v>
      </c>
    </row>
    <row r="107">
      <c r="A107" s="2" t="s">
        <v>1136</v>
      </c>
      <c r="B107" s="2" t="s">
        <v>1347</v>
      </c>
      <c r="C107" s="2" t="s">
        <v>1348</v>
      </c>
      <c r="D107" s="2" t="s">
        <v>1349</v>
      </c>
      <c r="E107" s="8">
        <v>0.0</v>
      </c>
      <c r="F107" s="48">
        <v>0.99</v>
      </c>
      <c r="G107" s="8">
        <v>0.0</v>
      </c>
      <c r="H107" s="8">
        <v>0.0</v>
      </c>
      <c r="I107" s="8">
        <v>0.0</v>
      </c>
      <c r="J107" s="8">
        <v>0.0</v>
      </c>
      <c r="K107" s="8">
        <v>0.0</v>
      </c>
      <c r="L107" s="8">
        <v>0.0</v>
      </c>
      <c r="M107" s="47">
        <v>0.0</v>
      </c>
      <c r="N107" s="8">
        <v>0.0</v>
      </c>
      <c r="O107" s="47">
        <v>0.0</v>
      </c>
      <c r="P107" s="8">
        <v>0.0</v>
      </c>
      <c r="Q107" s="8">
        <v>0.0</v>
      </c>
      <c r="R107" s="8">
        <v>0.0</v>
      </c>
      <c r="S107" s="8">
        <v>0.0</v>
      </c>
      <c r="T107" s="47">
        <v>0.0</v>
      </c>
      <c r="U107" s="47">
        <v>0.0</v>
      </c>
      <c r="V107" s="8">
        <v>1.0</v>
      </c>
      <c r="W107" s="8">
        <v>1.0</v>
      </c>
      <c r="X107" s="8">
        <v>1.0</v>
      </c>
      <c r="Y107" s="8">
        <v>1.0</v>
      </c>
      <c r="Z107" s="8">
        <v>1.0</v>
      </c>
      <c r="AA107" s="8">
        <v>1.0</v>
      </c>
      <c r="AB107" s="8">
        <v>1.0</v>
      </c>
      <c r="AC107" s="47">
        <v>1.0</v>
      </c>
    </row>
    <row r="108">
      <c r="A108" s="2" t="s">
        <v>1136</v>
      </c>
      <c r="B108" s="2" t="s">
        <v>1347</v>
      </c>
      <c r="C108" s="2" t="s">
        <v>1350</v>
      </c>
      <c r="D108" s="2" t="s">
        <v>1351</v>
      </c>
      <c r="E108" s="8">
        <v>0.0</v>
      </c>
      <c r="F108" s="48">
        <v>1.23</v>
      </c>
      <c r="G108" s="8">
        <v>0.0</v>
      </c>
      <c r="H108" s="8">
        <v>0.0</v>
      </c>
      <c r="I108" s="8">
        <v>0.0</v>
      </c>
      <c r="J108" s="8">
        <v>0.0</v>
      </c>
      <c r="K108" s="8">
        <v>0.0</v>
      </c>
      <c r="L108" s="8">
        <v>0.0</v>
      </c>
      <c r="M108" s="47">
        <v>0.0</v>
      </c>
      <c r="N108" s="8">
        <v>0.0</v>
      </c>
      <c r="O108" s="47">
        <v>0.0</v>
      </c>
      <c r="P108" s="8">
        <v>0.0</v>
      </c>
      <c r="Q108" s="8">
        <v>0.0</v>
      </c>
      <c r="R108" s="8">
        <v>0.0</v>
      </c>
      <c r="S108" s="8">
        <v>0.0</v>
      </c>
      <c r="T108" s="47">
        <v>0.0</v>
      </c>
      <c r="U108" s="47">
        <v>0.0</v>
      </c>
      <c r="V108" s="8">
        <v>0.0</v>
      </c>
      <c r="W108" s="8">
        <v>1.0</v>
      </c>
      <c r="X108" s="8">
        <v>1.0</v>
      </c>
      <c r="Y108" s="8">
        <v>1.0</v>
      </c>
      <c r="Z108" s="8">
        <v>1.0</v>
      </c>
      <c r="AA108" s="8">
        <v>2.0</v>
      </c>
      <c r="AB108" s="8">
        <v>2.0</v>
      </c>
      <c r="AC108" s="47">
        <v>1.0</v>
      </c>
    </row>
    <row r="109">
      <c r="A109" s="2" t="s">
        <v>1136</v>
      </c>
      <c r="B109" s="2" t="s">
        <v>1347</v>
      </c>
      <c r="C109" s="2" t="s">
        <v>1352</v>
      </c>
      <c r="D109" s="2" t="s">
        <v>1353</v>
      </c>
      <c r="E109" s="8">
        <v>0.0</v>
      </c>
      <c r="F109" s="48">
        <v>1.31</v>
      </c>
      <c r="G109" s="8">
        <v>0.0</v>
      </c>
      <c r="H109" s="8">
        <v>0.0</v>
      </c>
      <c r="I109" s="8">
        <v>0.0</v>
      </c>
      <c r="J109" s="8">
        <v>0.0</v>
      </c>
      <c r="K109" s="8">
        <v>0.0</v>
      </c>
      <c r="L109" s="8">
        <v>0.0</v>
      </c>
      <c r="M109" s="47">
        <v>0.0</v>
      </c>
      <c r="N109" s="8">
        <v>0.0</v>
      </c>
      <c r="O109" s="47">
        <v>0.0</v>
      </c>
      <c r="P109" s="8">
        <v>0.0</v>
      </c>
      <c r="Q109" s="8">
        <v>0.0</v>
      </c>
      <c r="R109" s="8">
        <v>0.0</v>
      </c>
      <c r="S109" s="8">
        <v>0.0</v>
      </c>
      <c r="T109" s="47">
        <v>0.0</v>
      </c>
      <c r="U109" s="47">
        <v>0.0</v>
      </c>
      <c r="V109" s="8">
        <v>2.0</v>
      </c>
      <c r="W109" s="8">
        <v>3.0</v>
      </c>
      <c r="X109" s="8">
        <v>2.0</v>
      </c>
      <c r="Y109" s="8">
        <v>1.0</v>
      </c>
      <c r="Z109" s="8">
        <v>1.0</v>
      </c>
      <c r="AA109" s="8">
        <v>1.0</v>
      </c>
      <c r="AB109" s="8">
        <v>0.0</v>
      </c>
      <c r="AC109" s="47">
        <v>1.0</v>
      </c>
    </row>
    <row r="110">
      <c r="A110" s="2" t="s">
        <v>1136</v>
      </c>
      <c r="B110" s="2" t="s">
        <v>1354</v>
      </c>
      <c r="C110" s="2" t="s">
        <v>1355</v>
      </c>
      <c r="D110" s="2" t="s">
        <v>1356</v>
      </c>
      <c r="E110" s="8">
        <v>0.0</v>
      </c>
      <c r="F110" s="48">
        <v>1.02</v>
      </c>
      <c r="G110" s="8">
        <v>0.0</v>
      </c>
      <c r="H110" s="8">
        <v>0.0</v>
      </c>
      <c r="I110" s="8">
        <v>0.0</v>
      </c>
      <c r="J110" s="8">
        <v>0.0</v>
      </c>
      <c r="K110" s="8">
        <v>0.0</v>
      </c>
      <c r="L110" s="8">
        <v>0.0</v>
      </c>
      <c r="M110" s="47">
        <v>0.0</v>
      </c>
      <c r="N110" s="8">
        <v>0.0</v>
      </c>
      <c r="O110" s="47">
        <v>0.0</v>
      </c>
      <c r="P110" s="8">
        <v>0.0</v>
      </c>
      <c r="Q110" s="8">
        <v>0.0</v>
      </c>
      <c r="R110" s="8">
        <v>0.0</v>
      </c>
      <c r="S110" s="8">
        <v>0.0</v>
      </c>
      <c r="T110" s="47">
        <v>0.0</v>
      </c>
      <c r="U110" s="47">
        <v>0.0</v>
      </c>
      <c r="V110" s="8">
        <v>1.0</v>
      </c>
      <c r="W110" s="8">
        <v>1.0</v>
      </c>
      <c r="X110" s="8">
        <v>1.0</v>
      </c>
      <c r="Y110" s="8">
        <v>3.0</v>
      </c>
      <c r="Z110" s="8">
        <v>1.0</v>
      </c>
      <c r="AA110" s="8">
        <v>1.0</v>
      </c>
      <c r="AB110" s="8">
        <v>1.0</v>
      </c>
      <c r="AC110" s="47">
        <v>1.0</v>
      </c>
    </row>
    <row r="111">
      <c r="A111" s="2" t="s">
        <v>1136</v>
      </c>
      <c r="B111" s="2" t="s">
        <v>1354</v>
      </c>
      <c r="C111" s="2" t="s">
        <v>1357</v>
      </c>
      <c r="D111" s="2" t="s">
        <v>1358</v>
      </c>
      <c r="E111" s="8">
        <v>0.0</v>
      </c>
      <c r="F111" s="48">
        <v>2.0</v>
      </c>
      <c r="G111" s="8">
        <v>0.0</v>
      </c>
      <c r="H111" s="8">
        <v>0.0</v>
      </c>
      <c r="I111" s="8">
        <v>0.0</v>
      </c>
      <c r="J111" s="8">
        <v>0.0</v>
      </c>
      <c r="K111" s="8">
        <v>0.0</v>
      </c>
      <c r="L111" s="8">
        <v>0.0</v>
      </c>
      <c r="M111" s="47">
        <v>0.0</v>
      </c>
      <c r="N111" s="8">
        <v>0.0</v>
      </c>
      <c r="O111" s="47">
        <v>0.0</v>
      </c>
      <c r="P111" s="8">
        <v>0.0</v>
      </c>
      <c r="Q111" s="8">
        <v>0.0</v>
      </c>
      <c r="R111" s="8">
        <v>0.0</v>
      </c>
      <c r="S111" s="8">
        <v>0.0</v>
      </c>
      <c r="T111" s="47">
        <v>0.0</v>
      </c>
      <c r="U111" s="47">
        <v>0.0</v>
      </c>
      <c r="V111" s="8">
        <v>2.0</v>
      </c>
      <c r="W111" s="8">
        <v>2.0</v>
      </c>
      <c r="X111" s="8">
        <v>2.0</v>
      </c>
      <c r="Y111" s="8">
        <v>2.0</v>
      </c>
      <c r="Z111" s="8">
        <v>2.0</v>
      </c>
      <c r="AA111" s="8">
        <v>2.0</v>
      </c>
      <c r="AB111" s="8">
        <v>2.0</v>
      </c>
      <c r="AC111" s="47">
        <v>2.0</v>
      </c>
    </row>
    <row r="112">
      <c r="A112" s="44" t="s">
        <v>1359</v>
      </c>
      <c r="B112" s="36"/>
      <c r="C112" s="36"/>
      <c r="D112" s="36"/>
      <c r="E112" s="36"/>
      <c r="F112" s="37"/>
      <c r="G112" s="2"/>
      <c r="H112" s="2"/>
      <c r="I112" s="2"/>
      <c r="J112" s="2"/>
      <c r="K112" s="2"/>
      <c r="L112" s="2"/>
      <c r="M112" s="39"/>
      <c r="N112" s="2"/>
      <c r="O112" s="39"/>
      <c r="P112" s="2"/>
      <c r="Q112" s="2"/>
      <c r="R112" s="2"/>
      <c r="S112" s="2"/>
      <c r="T112" s="39"/>
      <c r="U112" s="39"/>
      <c r="V112" s="2"/>
      <c r="W112" s="2"/>
      <c r="X112" s="2"/>
      <c r="Y112" s="2"/>
      <c r="Z112" s="2"/>
      <c r="AA112" s="2"/>
      <c r="AB112" s="2"/>
      <c r="AC112" s="39"/>
    </row>
    <row r="113">
      <c r="A113" s="2" t="s">
        <v>1360</v>
      </c>
      <c r="B113" s="2" t="s">
        <v>1361</v>
      </c>
      <c r="C113" s="2" t="s">
        <v>1362</v>
      </c>
      <c r="D113" s="2" t="s">
        <v>1363</v>
      </c>
      <c r="E113" s="8">
        <v>1.13</v>
      </c>
      <c r="F113" s="47">
        <v>0.01</v>
      </c>
      <c r="G113" s="8">
        <v>1.0</v>
      </c>
      <c r="H113" s="8">
        <v>1.0</v>
      </c>
      <c r="I113" s="8">
        <v>1.0</v>
      </c>
      <c r="J113" s="8">
        <v>1.0</v>
      </c>
      <c r="K113" s="8">
        <v>1.0</v>
      </c>
      <c r="L113" s="8">
        <v>2.0</v>
      </c>
      <c r="M113" s="47">
        <v>1.0</v>
      </c>
      <c r="N113" s="8">
        <v>1.0</v>
      </c>
      <c r="O113" s="47">
        <v>1.0</v>
      </c>
      <c r="P113" s="8">
        <v>1.0</v>
      </c>
      <c r="Q113" s="8">
        <v>1.0</v>
      </c>
      <c r="R113" s="8">
        <v>1.0</v>
      </c>
      <c r="S113" s="8">
        <v>1.0</v>
      </c>
      <c r="T113" s="47">
        <v>1.0</v>
      </c>
      <c r="U113" s="47">
        <v>2.0</v>
      </c>
      <c r="V113" s="8">
        <v>0.0</v>
      </c>
      <c r="W113" s="8">
        <v>0.0</v>
      </c>
      <c r="X113" s="8">
        <v>0.0</v>
      </c>
      <c r="Y113" s="8">
        <v>0.0</v>
      </c>
      <c r="Z113" s="8">
        <v>0.0</v>
      </c>
      <c r="AA113" s="8">
        <v>0.0</v>
      </c>
      <c r="AB113" s="8">
        <v>0.0</v>
      </c>
      <c r="AC113" s="47">
        <v>0.0</v>
      </c>
    </row>
    <row r="114">
      <c r="A114" s="2" t="s">
        <v>1360</v>
      </c>
      <c r="B114" s="2" t="s">
        <v>1361</v>
      </c>
      <c r="C114" s="2" t="s">
        <v>1364</v>
      </c>
      <c r="D114" s="2" t="s">
        <v>1365</v>
      </c>
      <c r="E114" s="8">
        <v>1.13</v>
      </c>
      <c r="F114" s="47">
        <v>0.02</v>
      </c>
      <c r="G114" s="8">
        <v>1.0</v>
      </c>
      <c r="H114" s="8">
        <v>1.0</v>
      </c>
      <c r="I114" s="8">
        <v>1.0</v>
      </c>
      <c r="J114" s="8">
        <v>1.0</v>
      </c>
      <c r="K114" s="8">
        <v>1.0</v>
      </c>
      <c r="L114" s="8">
        <v>2.0</v>
      </c>
      <c r="M114" s="47">
        <v>1.0</v>
      </c>
      <c r="N114" s="8">
        <v>1.0</v>
      </c>
      <c r="O114" s="47">
        <v>1.0</v>
      </c>
      <c r="P114" s="8">
        <v>1.0</v>
      </c>
      <c r="Q114" s="8">
        <v>1.0</v>
      </c>
      <c r="R114" s="8">
        <v>1.0</v>
      </c>
      <c r="S114" s="8">
        <v>1.0</v>
      </c>
      <c r="T114" s="47">
        <v>1.0</v>
      </c>
      <c r="U114" s="47">
        <v>2.0</v>
      </c>
      <c r="V114" s="8">
        <v>0.0</v>
      </c>
      <c r="W114" s="8">
        <v>0.0</v>
      </c>
      <c r="X114" s="8">
        <v>0.0</v>
      </c>
      <c r="Y114" s="8">
        <v>0.0</v>
      </c>
      <c r="Z114" s="8">
        <v>0.0</v>
      </c>
      <c r="AA114" s="8">
        <v>0.0</v>
      </c>
      <c r="AB114" s="8">
        <v>0.0</v>
      </c>
      <c r="AC114" s="47">
        <v>0.0</v>
      </c>
    </row>
    <row r="115">
      <c r="A115" s="2" t="s">
        <v>1360</v>
      </c>
      <c r="B115" s="2" t="s">
        <v>1361</v>
      </c>
      <c r="C115" s="2" t="s">
        <v>1366</v>
      </c>
      <c r="D115" s="2" t="s">
        <v>1367</v>
      </c>
      <c r="E115" s="8">
        <v>1.13</v>
      </c>
      <c r="F115" s="47">
        <v>0.01</v>
      </c>
      <c r="G115" s="8">
        <v>1.0</v>
      </c>
      <c r="H115" s="8">
        <v>1.0</v>
      </c>
      <c r="I115" s="8">
        <v>1.0</v>
      </c>
      <c r="J115" s="8">
        <v>1.0</v>
      </c>
      <c r="K115" s="8">
        <v>1.0</v>
      </c>
      <c r="L115" s="8">
        <v>2.0</v>
      </c>
      <c r="M115" s="47">
        <v>1.0</v>
      </c>
      <c r="N115" s="8">
        <v>1.0</v>
      </c>
      <c r="O115" s="47">
        <v>1.0</v>
      </c>
      <c r="P115" s="8">
        <v>1.0</v>
      </c>
      <c r="Q115" s="8">
        <v>1.0</v>
      </c>
      <c r="R115" s="8">
        <v>1.0</v>
      </c>
      <c r="S115" s="8">
        <v>1.0</v>
      </c>
      <c r="T115" s="47">
        <v>1.0</v>
      </c>
      <c r="U115" s="47">
        <v>2.0</v>
      </c>
      <c r="V115" s="8">
        <v>0.0</v>
      </c>
      <c r="W115" s="8">
        <v>0.0</v>
      </c>
      <c r="X115" s="8">
        <v>0.0</v>
      </c>
      <c r="Y115" s="8">
        <v>0.0</v>
      </c>
      <c r="Z115" s="8">
        <v>0.0</v>
      </c>
      <c r="AA115" s="8">
        <v>0.0</v>
      </c>
      <c r="AB115" s="8">
        <v>0.0</v>
      </c>
      <c r="AC115" s="47">
        <v>0.0</v>
      </c>
    </row>
    <row r="116">
      <c r="A116" s="2" t="s">
        <v>1360</v>
      </c>
      <c r="B116" s="2" t="s">
        <v>1361</v>
      </c>
      <c r="C116" s="2" t="s">
        <v>1368</v>
      </c>
      <c r="D116" s="2" t="s">
        <v>1369</v>
      </c>
      <c r="E116" s="8">
        <v>1.13</v>
      </c>
      <c r="F116" s="47">
        <v>0.01</v>
      </c>
      <c r="G116" s="8">
        <v>1.0</v>
      </c>
      <c r="H116" s="8">
        <v>1.0</v>
      </c>
      <c r="I116" s="8">
        <v>1.0</v>
      </c>
      <c r="J116" s="8">
        <v>1.0</v>
      </c>
      <c r="K116" s="8">
        <v>1.0</v>
      </c>
      <c r="L116" s="8">
        <v>2.0</v>
      </c>
      <c r="M116" s="47">
        <v>1.0</v>
      </c>
      <c r="N116" s="8">
        <v>1.0</v>
      </c>
      <c r="O116" s="47">
        <v>1.0</v>
      </c>
      <c r="P116" s="8">
        <v>1.0</v>
      </c>
      <c r="Q116" s="8">
        <v>1.0</v>
      </c>
      <c r="R116" s="8">
        <v>1.0</v>
      </c>
      <c r="S116" s="8">
        <v>1.0</v>
      </c>
      <c r="T116" s="47">
        <v>1.0</v>
      </c>
      <c r="U116" s="47">
        <v>2.0</v>
      </c>
      <c r="V116" s="8">
        <v>0.0</v>
      </c>
      <c r="W116" s="8">
        <v>0.0</v>
      </c>
      <c r="X116" s="8">
        <v>0.0</v>
      </c>
      <c r="Y116" s="8">
        <v>0.0</v>
      </c>
      <c r="Z116" s="8">
        <v>0.0</v>
      </c>
      <c r="AA116" s="8">
        <v>0.0</v>
      </c>
      <c r="AB116" s="8">
        <v>0.0</v>
      </c>
      <c r="AC116" s="47">
        <v>0.0</v>
      </c>
    </row>
    <row r="117">
      <c r="A117" s="2" t="s">
        <v>1360</v>
      </c>
      <c r="B117" s="2" t="s">
        <v>1370</v>
      </c>
      <c r="C117" s="2" t="s">
        <v>1371</v>
      </c>
      <c r="D117" s="2" t="s">
        <v>1372</v>
      </c>
      <c r="E117" s="8">
        <v>1.0</v>
      </c>
      <c r="F117" s="47">
        <v>0.05</v>
      </c>
      <c r="G117" s="8">
        <v>1.0</v>
      </c>
      <c r="H117" s="8">
        <v>1.0</v>
      </c>
      <c r="I117" s="8">
        <v>1.0</v>
      </c>
      <c r="J117" s="8">
        <v>1.0</v>
      </c>
      <c r="K117" s="8">
        <v>1.0</v>
      </c>
      <c r="L117" s="8">
        <v>1.0</v>
      </c>
      <c r="M117" s="47">
        <v>1.0</v>
      </c>
      <c r="N117" s="8">
        <v>1.0</v>
      </c>
      <c r="O117" s="47">
        <v>1.0</v>
      </c>
      <c r="P117" s="8">
        <v>1.0</v>
      </c>
      <c r="Q117" s="8">
        <v>1.0</v>
      </c>
      <c r="R117" s="8">
        <v>1.0</v>
      </c>
      <c r="S117" s="8">
        <v>1.0</v>
      </c>
      <c r="T117" s="47">
        <v>1.0</v>
      </c>
      <c r="U117" s="47">
        <v>1.0</v>
      </c>
      <c r="V117" s="8">
        <v>0.0</v>
      </c>
      <c r="W117" s="8">
        <v>0.0</v>
      </c>
      <c r="X117" s="8">
        <v>0.0</v>
      </c>
      <c r="Y117" s="8">
        <v>0.0</v>
      </c>
      <c r="Z117" s="8">
        <v>0.0</v>
      </c>
      <c r="AA117" s="8">
        <v>1.0</v>
      </c>
      <c r="AB117" s="8">
        <v>0.0</v>
      </c>
      <c r="AC117" s="47">
        <v>0.0</v>
      </c>
    </row>
    <row r="118">
      <c r="A118" s="2" t="s">
        <v>1360</v>
      </c>
      <c r="B118" s="2" t="s">
        <v>1354</v>
      </c>
      <c r="C118" s="2" t="s">
        <v>1373</v>
      </c>
      <c r="D118" s="2" t="s">
        <v>1374</v>
      </c>
      <c r="E118" s="8">
        <v>1.0</v>
      </c>
      <c r="F118" s="47">
        <v>0.01</v>
      </c>
      <c r="G118" s="8">
        <v>1.0</v>
      </c>
      <c r="H118" s="8">
        <v>1.0</v>
      </c>
      <c r="I118" s="8">
        <v>1.0</v>
      </c>
      <c r="J118" s="8">
        <v>1.0</v>
      </c>
      <c r="K118" s="8">
        <v>1.0</v>
      </c>
      <c r="L118" s="8">
        <v>1.0</v>
      </c>
      <c r="M118" s="47">
        <v>1.0</v>
      </c>
      <c r="N118" s="8">
        <v>1.0</v>
      </c>
      <c r="O118" s="47">
        <v>1.0</v>
      </c>
      <c r="P118" s="8">
        <v>1.0</v>
      </c>
      <c r="Q118" s="8">
        <v>1.0</v>
      </c>
      <c r="R118" s="8">
        <v>1.0</v>
      </c>
      <c r="S118" s="8">
        <v>1.0</v>
      </c>
      <c r="T118" s="47">
        <v>1.0</v>
      </c>
      <c r="U118" s="47">
        <v>1.0</v>
      </c>
      <c r="V118" s="8">
        <v>0.0</v>
      </c>
      <c r="W118" s="8">
        <v>0.0</v>
      </c>
      <c r="X118" s="8">
        <v>0.0</v>
      </c>
      <c r="Y118" s="8">
        <v>0.0</v>
      </c>
      <c r="Z118" s="8">
        <v>0.0</v>
      </c>
      <c r="AA118" s="8">
        <v>0.0</v>
      </c>
      <c r="AB118" s="8">
        <v>0.0</v>
      </c>
      <c r="AC118" s="47">
        <v>0.0</v>
      </c>
    </row>
    <row r="119">
      <c r="A119" s="44" t="s">
        <v>1375</v>
      </c>
      <c r="B119" s="36"/>
      <c r="C119" s="36"/>
      <c r="D119" s="36"/>
      <c r="E119" s="36"/>
      <c r="F119" s="37"/>
      <c r="G119" s="2"/>
      <c r="H119" s="2"/>
      <c r="I119" s="2"/>
      <c r="J119" s="2"/>
      <c r="K119" s="2"/>
      <c r="L119" s="2"/>
      <c r="M119" s="39"/>
      <c r="N119" s="2"/>
      <c r="O119" s="39"/>
      <c r="P119" s="2"/>
      <c r="Q119" s="2"/>
      <c r="R119" s="2"/>
      <c r="S119" s="2"/>
      <c r="T119" s="39"/>
      <c r="U119" s="39"/>
      <c r="V119" s="2"/>
      <c r="W119" s="2"/>
      <c r="X119" s="2"/>
      <c r="Y119" s="2"/>
      <c r="Z119" s="2"/>
      <c r="AA119" s="2"/>
      <c r="AB119" s="2"/>
      <c r="AC119" s="39"/>
    </row>
    <row r="120">
      <c r="A120" s="2" t="s">
        <v>1376</v>
      </c>
      <c r="B120" s="2" t="s">
        <v>1377</v>
      </c>
      <c r="C120" s="2" t="s">
        <v>1378</v>
      </c>
      <c r="D120" s="2" t="s">
        <v>1379</v>
      </c>
      <c r="E120" s="11">
        <v>0.4</v>
      </c>
      <c r="F120" s="48">
        <v>0.98</v>
      </c>
      <c r="G120" s="8">
        <v>0.0</v>
      </c>
      <c r="H120" s="8">
        <v>1.0</v>
      </c>
      <c r="I120" s="8">
        <v>1.0</v>
      </c>
      <c r="J120" s="8">
        <v>1.0</v>
      </c>
      <c r="K120" s="8">
        <v>1.0</v>
      </c>
      <c r="L120" s="8">
        <v>1.0</v>
      </c>
      <c r="M120" s="47">
        <v>1.0</v>
      </c>
      <c r="N120" s="8">
        <v>0.0</v>
      </c>
      <c r="O120" s="47">
        <v>0.0</v>
      </c>
      <c r="P120" s="8">
        <v>0.0</v>
      </c>
      <c r="Q120" s="8">
        <v>0.0</v>
      </c>
      <c r="R120" s="8">
        <v>0.0</v>
      </c>
      <c r="S120" s="8">
        <v>0.0</v>
      </c>
      <c r="T120" s="47">
        <v>0.0</v>
      </c>
      <c r="U120" s="47">
        <v>0.0</v>
      </c>
      <c r="V120" s="8">
        <v>1.0</v>
      </c>
      <c r="W120" s="8">
        <v>1.0</v>
      </c>
      <c r="X120" s="8">
        <v>1.0</v>
      </c>
      <c r="Y120" s="8">
        <v>1.0</v>
      </c>
      <c r="Z120" s="8">
        <v>1.0</v>
      </c>
      <c r="AA120" s="8">
        <v>1.0</v>
      </c>
      <c r="AB120" s="8">
        <v>1.0</v>
      </c>
      <c r="AC120" s="47">
        <v>1.0</v>
      </c>
    </row>
    <row r="121">
      <c r="A121" s="2" t="s">
        <v>1376</v>
      </c>
      <c r="B121" s="2" t="s">
        <v>1380</v>
      </c>
      <c r="C121" s="2" t="s">
        <v>1381</v>
      </c>
      <c r="D121" s="2" t="s">
        <v>1382</v>
      </c>
      <c r="E121" s="11">
        <v>0.4</v>
      </c>
      <c r="F121" s="48">
        <v>0.98</v>
      </c>
      <c r="G121" s="8">
        <v>0.0</v>
      </c>
      <c r="H121" s="8">
        <v>1.0</v>
      </c>
      <c r="I121" s="8">
        <v>1.0</v>
      </c>
      <c r="J121" s="8">
        <v>1.0</v>
      </c>
      <c r="K121" s="8">
        <v>1.0</v>
      </c>
      <c r="L121" s="8">
        <v>1.0</v>
      </c>
      <c r="M121" s="47">
        <v>1.0</v>
      </c>
      <c r="N121" s="8">
        <v>0.0</v>
      </c>
      <c r="O121" s="47">
        <v>0.0</v>
      </c>
      <c r="P121" s="8">
        <v>0.0</v>
      </c>
      <c r="Q121" s="8">
        <v>0.0</v>
      </c>
      <c r="R121" s="8">
        <v>0.0</v>
      </c>
      <c r="S121" s="8">
        <v>0.0</v>
      </c>
      <c r="T121" s="47">
        <v>0.0</v>
      </c>
      <c r="U121" s="47">
        <v>0.0</v>
      </c>
      <c r="V121" s="8">
        <v>1.0</v>
      </c>
      <c r="W121" s="8">
        <v>1.0</v>
      </c>
      <c r="X121" s="8">
        <v>1.0</v>
      </c>
      <c r="Y121" s="8">
        <v>1.0</v>
      </c>
      <c r="Z121" s="8">
        <v>1.0</v>
      </c>
      <c r="AA121" s="8">
        <v>1.0</v>
      </c>
      <c r="AB121" s="8">
        <v>1.0</v>
      </c>
      <c r="AC121" s="47">
        <v>1.0</v>
      </c>
    </row>
    <row r="122">
      <c r="A122" s="2" t="s">
        <v>1376</v>
      </c>
      <c r="B122" s="2" t="s">
        <v>1383</v>
      </c>
      <c r="C122" s="2" t="s">
        <v>1384</v>
      </c>
      <c r="D122" s="2" t="s">
        <v>1385</v>
      </c>
      <c r="E122" s="11">
        <v>0.47</v>
      </c>
      <c r="F122" s="48">
        <v>0.0</v>
      </c>
      <c r="G122" s="8">
        <v>1.0</v>
      </c>
      <c r="H122" s="8">
        <v>1.0</v>
      </c>
      <c r="I122" s="8">
        <v>1.0</v>
      </c>
      <c r="J122" s="8">
        <v>1.0</v>
      </c>
      <c r="K122" s="8">
        <v>1.0</v>
      </c>
      <c r="L122" s="8">
        <v>1.0</v>
      </c>
      <c r="M122" s="47">
        <v>1.0</v>
      </c>
      <c r="N122" s="8">
        <v>0.0</v>
      </c>
      <c r="O122" s="47">
        <v>0.0</v>
      </c>
      <c r="P122" s="8">
        <v>0.0</v>
      </c>
      <c r="Q122" s="8">
        <v>0.0</v>
      </c>
      <c r="R122" s="8">
        <v>0.0</v>
      </c>
      <c r="S122" s="8">
        <v>0.0</v>
      </c>
      <c r="T122" s="47">
        <v>0.0</v>
      </c>
      <c r="U122" s="47">
        <v>0.0</v>
      </c>
      <c r="V122" s="8">
        <v>0.0</v>
      </c>
      <c r="W122" s="8">
        <v>0.0</v>
      </c>
      <c r="X122" s="8">
        <v>0.0</v>
      </c>
      <c r="Y122" s="8">
        <v>0.0</v>
      </c>
      <c r="Z122" s="8">
        <v>0.0</v>
      </c>
      <c r="AA122" s="8">
        <v>0.0</v>
      </c>
      <c r="AB122" s="8">
        <v>0.0</v>
      </c>
      <c r="AC122" s="47">
        <v>0.0</v>
      </c>
    </row>
    <row r="123">
      <c r="A123" s="2" t="s">
        <v>1376</v>
      </c>
      <c r="B123" s="2" t="s">
        <v>1386</v>
      </c>
      <c r="C123" s="2" t="s">
        <v>1387</v>
      </c>
      <c r="D123" s="2" t="s">
        <v>1388</v>
      </c>
      <c r="E123" s="11">
        <v>0.47</v>
      </c>
      <c r="F123" s="48">
        <v>0.63</v>
      </c>
      <c r="G123" s="8">
        <v>1.0</v>
      </c>
      <c r="H123" s="8">
        <v>1.0</v>
      </c>
      <c r="I123" s="8">
        <v>1.0</v>
      </c>
      <c r="J123" s="8">
        <v>1.0</v>
      </c>
      <c r="K123" s="8">
        <v>1.0</v>
      </c>
      <c r="L123" s="8">
        <v>1.0</v>
      </c>
      <c r="M123" s="47">
        <v>1.0</v>
      </c>
      <c r="N123" s="8">
        <v>0.0</v>
      </c>
      <c r="O123" s="47">
        <v>0.0</v>
      </c>
      <c r="P123" s="8">
        <v>0.0</v>
      </c>
      <c r="Q123" s="8">
        <v>0.0</v>
      </c>
      <c r="R123" s="8">
        <v>0.0</v>
      </c>
      <c r="S123" s="8">
        <v>0.0</v>
      </c>
      <c r="T123" s="47">
        <v>0.0</v>
      </c>
      <c r="U123" s="47">
        <v>0.0</v>
      </c>
      <c r="V123" s="8">
        <v>1.0</v>
      </c>
      <c r="W123" s="8">
        <v>1.0</v>
      </c>
      <c r="X123" s="8">
        <v>1.0</v>
      </c>
      <c r="Y123" s="8">
        <v>0.0</v>
      </c>
      <c r="Z123" s="8">
        <v>0.0</v>
      </c>
      <c r="AA123" s="8">
        <v>0.0</v>
      </c>
      <c r="AB123" s="8">
        <v>1.0</v>
      </c>
      <c r="AC123" s="47">
        <v>0.0</v>
      </c>
    </row>
    <row r="124">
      <c r="A124" s="2" t="s">
        <v>1376</v>
      </c>
      <c r="B124" s="2" t="s">
        <v>1386</v>
      </c>
      <c r="C124" s="2" t="s">
        <v>1389</v>
      </c>
      <c r="D124" s="2" t="s">
        <v>1390</v>
      </c>
      <c r="E124" s="11">
        <v>0.47</v>
      </c>
      <c r="F124" s="48">
        <v>0.59</v>
      </c>
      <c r="G124" s="8">
        <v>1.0</v>
      </c>
      <c r="H124" s="8">
        <v>1.0</v>
      </c>
      <c r="I124" s="8">
        <v>1.0</v>
      </c>
      <c r="J124" s="8">
        <v>1.0</v>
      </c>
      <c r="K124" s="8">
        <v>1.0</v>
      </c>
      <c r="L124" s="8">
        <v>1.0</v>
      </c>
      <c r="M124" s="47">
        <v>1.0</v>
      </c>
      <c r="N124" s="8">
        <v>0.0</v>
      </c>
      <c r="O124" s="47">
        <v>0.0</v>
      </c>
      <c r="P124" s="8">
        <v>0.0</v>
      </c>
      <c r="Q124" s="8">
        <v>0.0</v>
      </c>
      <c r="R124" s="8">
        <v>0.0</v>
      </c>
      <c r="S124" s="8">
        <v>0.0</v>
      </c>
      <c r="T124" s="47">
        <v>0.0</v>
      </c>
      <c r="U124" s="47">
        <v>0.0</v>
      </c>
      <c r="V124" s="8">
        <v>1.0</v>
      </c>
      <c r="W124" s="8">
        <v>1.0</v>
      </c>
      <c r="X124" s="8">
        <v>1.0</v>
      </c>
      <c r="Y124" s="8">
        <v>0.0</v>
      </c>
      <c r="Z124" s="8">
        <v>0.0</v>
      </c>
      <c r="AA124" s="8">
        <v>0.0</v>
      </c>
      <c r="AB124" s="8">
        <v>1.0</v>
      </c>
      <c r="AC124" s="47">
        <v>0.0</v>
      </c>
    </row>
    <row r="125">
      <c r="A125" s="2" t="s">
        <v>1376</v>
      </c>
      <c r="B125" s="2" t="s">
        <v>1391</v>
      </c>
      <c r="C125" s="2" t="s">
        <v>1392</v>
      </c>
      <c r="D125" s="2" t="s">
        <v>1393</v>
      </c>
      <c r="E125" s="11">
        <v>0.53</v>
      </c>
      <c r="F125" s="48">
        <v>0.6</v>
      </c>
      <c r="G125" s="8">
        <v>2.0</v>
      </c>
      <c r="H125" s="8">
        <v>1.0</v>
      </c>
      <c r="I125" s="8">
        <v>1.0</v>
      </c>
      <c r="J125" s="8">
        <v>1.0</v>
      </c>
      <c r="K125" s="8">
        <v>1.0</v>
      </c>
      <c r="L125" s="8">
        <v>1.0</v>
      </c>
      <c r="M125" s="47">
        <v>1.0</v>
      </c>
      <c r="N125" s="8">
        <v>0.0</v>
      </c>
      <c r="O125" s="47">
        <v>0.0</v>
      </c>
      <c r="P125" s="8">
        <v>0.0</v>
      </c>
      <c r="Q125" s="8">
        <v>0.0</v>
      </c>
      <c r="R125" s="8">
        <v>0.0</v>
      </c>
      <c r="S125" s="8">
        <v>0.0</v>
      </c>
      <c r="T125" s="47">
        <v>0.0</v>
      </c>
      <c r="U125" s="47">
        <v>0.0</v>
      </c>
      <c r="V125" s="8">
        <v>1.0</v>
      </c>
      <c r="W125" s="8">
        <v>1.0</v>
      </c>
      <c r="X125" s="8">
        <v>1.0</v>
      </c>
      <c r="Y125" s="8">
        <v>0.0</v>
      </c>
      <c r="Z125" s="8">
        <v>0.0</v>
      </c>
      <c r="AA125" s="8">
        <v>0.0</v>
      </c>
      <c r="AB125" s="8">
        <v>1.0</v>
      </c>
      <c r="AC125" s="47">
        <v>0.0</v>
      </c>
    </row>
    <row r="126">
      <c r="A126" s="2" t="s">
        <v>1376</v>
      </c>
      <c r="B126" s="2" t="s">
        <v>1394</v>
      </c>
      <c r="C126" s="2" t="s">
        <v>1395</v>
      </c>
      <c r="D126" s="2" t="s">
        <v>1396</v>
      </c>
      <c r="E126" s="11">
        <v>0.47</v>
      </c>
      <c r="F126" s="48">
        <v>1.02</v>
      </c>
      <c r="G126" s="8">
        <v>1.0</v>
      </c>
      <c r="H126" s="8">
        <v>1.0</v>
      </c>
      <c r="I126" s="8">
        <v>1.0</v>
      </c>
      <c r="J126" s="8">
        <v>1.0</v>
      </c>
      <c r="K126" s="8">
        <v>1.0</v>
      </c>
      <c r="L126" s="8">
        <v>1.0</v>
      </c>
      <c r="M126" s="47">
        <v>1.0</v>
      </c>
      <c r="N126" s="8">
        <v>0.0</v>
      </c>
      <c r="O126" s="47">
        <v>0.0</v>
      </c>
      <c r="P126" s="8">
        <v>0.0</v>
      </c>
      <c r="Q126" s="8">
        <v>0.0</v>
      </c>
      <c r="R126" s="8">
        <v>0.0</v>
      </c>
      <c r="S126" s="8">
        <v>0.0</v>
      </c>
      <c r="T126" s="47">
        <v>0.0</v>
      </c>
      <c r="U126" s="47">
        <v>0.0</v>
      </c>
      <c r="V126" s="8">
        <v>1.0</v>
      </c>
      <c r="W126" s="8">
        <v>1.0</v>
      </c>
      <c r="X126" s="8">
        <v>1.0</v>
      </c>
      <c r="Y126" s="8">
        <v>1.0</v>
      </c>
      <c r="Z126" s="8">
        <v>1.0</v>
      </c>
      <c r="AA126" s="8">
        <v>1.0</v>
      </c>
      <c r="AB126" s="8">
        <v>1.0</v>
      </c>
      <c r="AC126" s="47">
        <v>1.0</v>
      </c>
    </row>
    <row r="127">
      <c r="A127" s="2" t="s">
        <v>1376</v>
      </c>
      <c r="B127" s="2" t="s">
        <v>1397</v>
      </c>
      <c r="C127" s="2" t="s">
        <v>1398</v>
      </c>
      <c r="D127" s="2" t="s">
        <v>1399</v>
      </c>
      <c r="E127" s="11">
        <v>0.47</v>
      </c>
      <c r="F127" s="48">
        <v>0.15</v>
      </c>
      <c r="G127" s="8">
        <v>1.0</v>
      </c>
      <c r="H127" s="8">
        <v>1.0</v>
      </c>
      <c r="I127" s="8">
        <v>1.0</v>
      </c>
      <c r="J127" s="8">
        <v>1.0</v>
      </c>
      <c r="K127" s="8">
        <v>1.0</v>
      </c>
      <c r="L127" s="8">
        <v>1.0</v>
      </c>
      <c r="M127" s="47">
        <v>1.0</v>
      </c>
      <c r="N127" s="8">
        <v>0.0</v>
      </c>
      <c r="O127" s="47">
        <v>0.0</v>
      </c>
      <c r="P127" s="8">
        <v>0.0</v>
      </c>
      <c r="Q127" s="8">
        <v>0.0</v>
      </c>
      <c r="R127" s="8">
        <v>0.0</v>
      </c>
      <c r="S127" s="8">
        <v>0.0</v>
      </c>
      <c r="T127" s="47">
        <v>0.0</v>
      </c>
      <c r="U127" s="47">
        <v>0.0</v>
      </c>
      <c r="V127" s="8">
        <v>0.0</v>
      </c>
      <c r="W127" s="8">
        <v>0.0</v>
      </c>
      <c r="X127" s="8">
        <v>0.0</v>
      </c>
      <c r="Y127" s="8">
        <v>2.0</v>
      </c>
      <c r="Z127" s="8">
        <v>0.0</v>
      </c>
      <c r="AA127" s="8">
        <v>0.0</v>
      </c>
      <c r="AB127" s="8">
        <v>0.0</v>
      </c>
      <c r="AC127" s="47">
        <v>0.0</v>
      </c>
    </row>
    <row r="128">
      <c r="A128" s="2" t="s">
        <v>1376</v>
      </c>
      <c r="B128" s="2" t="s">
        <v>1400</v>
      </c>
      <c r="C128" s="2" t="s">
        <v>1401</v>
      </c>
      <c r="D128" s="2" t="s">
        <v>1402</v>
      </c>
      <c r="E128" s="11">
        <v>0.47</v>
      </c>
      <c r="F128" s="48">
        <v>0.0</v>
      </c>
      <c r="G128" s="8">
        <v>1.0</v>
      </c>
      <c r="H128" s="8">
        <v>1.0</v>
      </c>
      <c r="I128" s="8">
        <v>1.0</v>
      </c>
      <c r="J128" s="8">
        <v>1.0</v>
      </c>
      <c r="K128" s="8">
        <v>1.0</v>
      </c>
      <c r="L128" s="8">
        <v>1.0</v>
      </c>
      <c r="M128" s="47">
        <v>1.0</v>
      </c>
      <c r="N128" s="8">
        <v>0.0</v>
      </c>
      <c r="O128" s="47">
        <v>0.0</v>
      </c>
      <c r="P128" s="8">
        <v>0.0</v>
      </c>
      <c r="Q128" s="8">
        <v>0.0</v>
      </c>
      <c r="R128" s="8">
        <v>0.0</v>
      </c>
      <c r="S128" s="8">
        <v>0.0</v>
      </c>
      <c r="T128" s="47">
        <v>0.0</v>
      </c>
      <c r="U128" s="47">
        <v>0.0</v>
      </c>
      <c r="V128" s="8">
        <v>0.0</v>
      </c>
      <c r="W128" s="8">
        <v>0.0</v>
      </c>
      <c r="X128" s="8">
        <v>0.0</v>
      </c>
      <c r="Y128" s="8">
        <v>0.0</v>
      </c>
      <c r="Z128" s="8">
        <v>0.0</v>
      </c>
      <c r="AA128" s="8">
        <v>0.0</v>
      </c>
      <c r="AB128" s="8">
        <v>0.0</v>
      </c>
      <c r="AC128" s="47">
        <v>0.0</v>
      </c>
    </row>
    <row r="129">
      <c r="A129" s="2" t="s">
        <v>1376</v>
      </c>
      <c r="B129" s="2" t="s">
        <v>1400</v>
      </c>
      <c r="C129" s="2" t="s">
        <v>1403</v>
      </c>
      <c r="D129" s="2" t="s">
        <v>1404</v>
      </c>
      <c r="E129" s="11">
        <v>0.47</v>
      </c>
      <c r="F129" s="48">
        <v>0.0</v>
      </c>
      <c r="G129" s="8">
        <v>1.0</v>
      </c>
      <c r="H129" s="8">
        <v>1.0</v>
      </c>
      <c r="I129" s="8">
        <v>1.0</v>
      </c>
      <c r="J129" s="8">
        <v>1.0</v>
      </c>
      <c r="K129" s="8">
        <v>1.0</v>
      </c>
      <c r="L129" s="8">
        <v>1.0</v>
      </c>
      <c r="M129" s="47">
        <v>1.0</v>
      </c>
      <c r="N129" s="8">
        <v>0.0</v>
      </c>
      <c r="O129" s="47">
        <v>0.0</v>
      </c>
      <c r="P129" s="8">
        <v>0.0</v>
      </c>
      <c r="Q129" s="8">
        <v>0.0</v>
      </c>
      <c r="R129" s="8">
        <v>0.0</v>
      </c>
      <c r="S129" s="8">
        <v>0.0</v>
      </c>
      <c r="T129" s="47">
        <v>0.0</v>
      </c>
      <c r="U129" s="47">
        <v>0.0</v>
      </c>
      <c r="V129" s="8">
        <v>0.0</v>
      </c>
      <c r="W129" s="8">
        <v>0.0</v>
      </c>
      <c r="X129" s="8">
        <v>0.0</v>
      </c>
      <c r="Y129" s="8">
        <v>0.0</v>
      </c>
      <c r="Z129" s="8">
        <v>0.0</v>
      </c>
      <c r="AA129" s="8">
        <v>0.0</v>
      </c>
      <c r="AB129" s="8">
        <v>0.0</v>
      </c>
      <c r="AC129" s="47">
        <v>0.0</v>
      </c>
    </row>
    <row r="130">
      <c r="A130" s="2" t="s">
        <v>1376</v>
      </c>
      <c r="B130" s="2" t="s">
        <v>1405</v>
      </c>
      <c r="C130" s="2" t="s">
        <v>1406</v>
      </c>
      <c r="D130" s="2" t="s">
        <v>1407</v>
      </c>
      <c r="E130" s="11">
        <v>0.47</v>
      </c>
      <c r="F130" s="48">
        <v>0.06</v>
      </c>
      <c r="G130" s="8">
        <v>1.0</v>
      </c>
      <c r="H130" s="8">
        <v>1.0</v>
      </c>
      <c r="I130" s="8">
        <v>1.0</v>
      </c>
      <c r="J130" s="8">
        <v>1.0</v>
      </c>
      <c r="K130" s="8">
        <v>1.0</v>
      </c>
      <c r="L130" s="8">
        <v>1.0</v>
      </c>
      <c r="M130" s="47">
        <v>1.0</v>
      </c>
      <c r="N130" s="8">
        <v>0.0</v>
      </c>
      <c r="O130" s="47">
        <v>0.0</v>
      </c>
      <c r="P130" s="8">
        <v>0.0</v>
      </c>
      <c r="Q130" s="8">
        <v>0.0</v>
      </c>
      <c r="R130" s="8">
        <v>0.0</v>
      </c>
      <c r="S130" s="8">
        <v>0.0</v>
      </c>
      <c r="T130" s="47">
        <v>0.0</v>
      </c>
      <c r="U130" s="47">
        <v>0.0</v>
      </c>
      <c r="V130" s="8">
        <v>0.0</v>
      </c>
      <c r="W130" s="8">
        <v>0.0</v>
      </c>
      <c r="X130" s="8">
        <v>0.0</v>
      </c>
      <c r="Y130" s="8">
        <v>0.0</v>
      </c>
      <c r="Z130" s="8">
        <v>0.0</v>
      </c>
      <c r="AA130" s="8">
        <v>0.0</v>
      </c>
      <c r="AB130" s="8">
        <v>0.0</v>
      </c>
      <c r="AC130" s="47">
        <v>0.0</v>
      </c>
    </row>
    <row r="131">
      <c r="A131" s="2" t="s">
        <v>1376</v>
      </c>
      <c r="B131" s="2" t="s">
        <v>1185</v>
      </c>
      <c r="C131" s="2" t="s">
        <v>1408</v>
      </c>
      <c r="D131" s="2" t="s">
        <v>1409</v>
      </c>
      <c r="E131" s="11">
        <v>0.4</v>
      </c>
      <c r="F131" s="48">
        <v>0.02</v>
      </c>
      <c r="G131" s="8">
        <v>0.0</v>
      </c>
      <c r="H131" s="8">
        <v>1.0</v>
      </c>
      <c r="I131" s="8">
        <v>1.0</v>
      </c>
      <c r="J131" s="8">
        <v>1.0</v>
      </c>
      <c r="K131" s="8">
        <v>1.0</v>
      </c>
      <c r="L131" s="8">
        <v>1.0</v>
      </c>
      <c r="M131" s="47">
        <v>1.0</v>
      </c>
      <c r="N131" s="8">
        <v>0.0</v>
      </c>
      <c r="O131" s="47">
        <v>0.0</v>
      </c>
      <c r="P131" s="8">
        <v>0.0</v>
      </c>
      <c r="Q131" s="8">
        <v>0.0</v>
      </c>
      <c r="R131" s="8">
        <v>0.0</v>
      </c>
      <c r="S131" s="8">
        <v>0.0</v>
      </c>
      <c r="T131" s="47">
        <v>0.0</v>
      </c>
      <c r="U131" s="47">
        <v>0.0</v>
      </c>
      <c r="V131" s="8">
        <v>0.0</v>
      </c>
      <c r="W131" s="8">
        <v>0.0</v>
      </c>
      <c r="X131" s="8">
        <v>0.0</v>
      </c>
      <c r="Y131" s="8">
        <v>0.0</v>
      </c>
      <c r="Z131" s="8">
        <v>0.0</v>
      </c>
      <c r="AA131" s="8">
        <v>0.0</v>
      </c>
      <c r="AB131" s="8">
        <v>0.0</v>
      </c>
      <c r="AC131" s="47">
        <v>0.0</v>
      </c>
    </row>
    <row r="132">
      <c r="A132" s="2" t="s">
        <v>1376</v>
      </c>
      <c r="B132" s="2" t="s">
        <v>1185</v>
      </c>
      <c r="C132" s="2" t="s">
        <v>1410</v>
      </c>
      <c r="D132" s="2" t="s">
        <v>1411</v>
      </c>
      <c r="E132" s="11">
        <v>0.4</v>
      </c>
      <c r="F132" s="48">
        <v>0.02</v>
      </c>
      <c r="G132" s="8">
        <v>0.0</v>
      </c>
      <c r="H132" s="8">
        <v>1.0</v>
      </c>
      <c r="I132" s="8">
        <v>1.0</v>
      </c>
      <c r="J132" s="8">
        <v>1.0</v>
      </c>
      <c r="K132" s="8">
        <v>1.0</v>
      </c>
      <c r="L132" s="8">
        <v>1.0</v>
      </c>
      <c r="M132" s="47">
        <v>1.0</v>
      </c>
      <c r="N132" s="8">
        <v>0.0</v>
      </c>
      <c r="O132" s="47">
        <v>0.0</v>
      </c>
      <c r="P132" s="8">
        <v>0.0</v>
      </c>
      <c r="Q132" s="8">
        <v>0.0</v>
      </c>
      <c r="R132" s="8">
        <v>0.0</v>
      </c>
      <c r="S132" s="8">
        <v>0.0</v>
      </c>
      <c r="T132" s="47">
        <v>0.0</v>
      </c>
      <c r="U132" s="47">
        <v>0.0</v>
      </c>
      <c r="V132" s="8">
        <v>0.0</v>
      </c>
      <c r="W132" s="8">
        <v>0.0</v>
      </c>
      <c r="X132" s="8">
        <v>0.0</v>
      </c>
      <c r="Y132" s="8">
        <v>0.0</v>
      </c>
      <c r="Z132" s="8">
        <v>0.0</v>
      </c>
      <c r="AA132" s="8">
        <v>0.0</v>
      </c>
      <c r="AB132" s="8">
        <v>0.0</v>
      </c>
      <c r="AC132" s="47">
        <v>0.0</v>
      </c>
    </row>
    <row r="133">
      <c r="A133" s="2" t="s">
        <v>1376</v>
      </c>
      <c r="B133" s="2" t="s">
        <v>1185</v>
      </c>
      <c r="C133" s="2" t="s">
        <v>1412</v>
      </c>
      <c r="D133" s="2" t="s">
        <v>1413</v>
      </c>
      <c r="E133" s="11">
        <v>0.4</v>
      </c>
      <c r="F133" s="48">
        <v>0.02</v>
      </c>
      <c r="G133" s="8">
        <v>0.0</v>
      </c>
      <c r="H133" s="8">
        <v>1.0</v>
      </c>
      <c r="I133" s="8">
        <v>1.0</v>
      </c>
      <c r="J133" s="8">
        <v>1.0</v>
      </c>
      <c r="K133" s="8">
        <v>1.0</v>
      </c>
      <c r="L133" s="8">
        <v>1.0</v>
      </c>
      <c r="M133" s="47">
        <v>1.0</v>
      </c>
      <c r="N133" s="8">
        <v>0.0</v>
      </c>
      <c r="O133" s="47">
        <v>0.0</v>
      </c>
      <c r="P133" s="8">
        <v>0.0</v>
      </c>
      <c r="Q133" s="8">
        <v>0.0</v>
      </c>
      <c r="R133" s="8">
        <v>0.0</v>
      </c>
      <c r="S133" s="8">
        <v>0.0</v>
      </c>
      <c r="T133" s="47">
        <v>0.0</v>
      </c>
      <c r="U133" s="47">
        <v>0.0</v>
      </c>
      <c r="V133" s="8">
        <v>0.0</v>
      </c>
      <c r="W133" s="8">
        <v>0.0</v>
      </c>
      <c r="X133" s="8">
        <v>0.0</v>
      </c>
      <c r="Y133" s="8">
        <v>0.0</v>
      </c>
      <c r="Z133" s="8">
        <v>0.0</v>
      </c>
      <c r="AA133" s="8">
        <v>0.0</v>
      </c>
      <c r="AB133" s="8">
        <v>0.0</v>
      </c>
      <c r="AC133" s="47">
        <v>0.0</v>
      </c>
    </row>
    <row r="134">
      <c r="A134" s="2" t="s">
        <v>1376</v>
      </c>
      <c r="B134" s="2" t="s">
        <v>1185</v>
      </c>
      <c r="C134" s="2" t="s">
        <v>1414</v>
      </c>
      <c r="D134" s="2" t="s">
        <v>1415</v>
      </c>
      <c r="E134" s="11">
        <v>0.4</v>
      </c>
      <c r="F134" s="48">
        <v>0.02</v>
      </c>
      <c r="G134" s="8">
        <v>0.0</v>
      </c>
      <c r="H134" s="8">
        <v>1.0</v>
      </c>
      <c r="I134" s="8">
        <v>1.0</v>
      </c>
      <c r="J134" s="8">
        <v>1.0</v>
      </c>
      <c r="K134" s="8">
        <v>1.0</v>
      </c>
      <c r="L134" s="8">
        <v>1.0</v>
      </c>
      <c r="M134" s="47">
        <v>1.0</v>
      </c>
      <c r="N134" s="8">
        <v>0.0</v>
      </c>
      <c r="O134" s="47">
        <v>0.0</v>
      </c>
      <c r="P134" s="8">
        <v>0.0</v>
      </c>
      <c r="Q134" s="8">
        <v>0.0</v>
      </c>
      <c r="R134" s="8">
        <v>0.0</v>
      </c>
      <c r="S134" s="8">
        <v>0.0</v>
      </c>
      <c r="T134" s="47">
        <v>0.0</v>
      </c>
      <c r="U134" s="47">
        <v>0.0</v>
      </c>
      <c r="V134" s="8">
        <v>0.0</v>
      </c>
      <c r="W134" s="8">
        <v>0.0</v>
      </c>
      <c r="X134" s="8">
        <v>0.0</v>
      </c>
      <c r="Y134" s="8">
        <v>0.0</v>
      </c>
      <c r="Z134" s="8">
        <v>0.0</v>
      </c>
      <c r="AA134" s="8">
        <v>0.0</v>
      </c>
      <c r="AB134" s="8">
        <v>0.0</v>
      </c>
      <c r="AC134" s="47">
        <v>0.0</v>
      </c>
    </row>
    <row r="135">
      <c r="A135" s="2" t="s">
        <v>1376</v>
      </c>
      <c r="B135" s="2" t="s">
        <v>1416</v>
      </c>
      <c r="C135" s="2" t="s">
        <v>1417</v>
      </c>
      <c r="D135" s="2" t="s">
        <v>1418</v>
      </c>
      <c r="E135" s="11">
        <v>0.4</v>
      </c>
      <c r="F135" s="48">
        <v>0.41</v>
      </c>
      <c r="G135" s="8">
        <v>0.0</v>
      </c>
      <c r="H135" s="8">
        <v>1.0</v>
      </c>
      <c r="I135" s="8">
        <v>1.0</v>
      </c>
      <c r="J135" s="8">
        <v>1.0</v>
      </c>
      <c r="K135" s="8">
        <v>1.0</v>
      </c>
      <c r="L135" s="8">
        <v>1.0</v>
      </c>
      <c r="M135" s="47">
        <v>1.0</v>
      </c>
      <c r="N135" s="8">
        <v>0.0</v>
      </c>
      <c r="O135" s="47">
        <v>0.0</v>
      </c>
      <c r="P135" s="8">
        <v>0.0</v>
      </c>
      <c r="Q135" s="8">
        <v>0.0</v>
      </c>
      <c r="R135" s="8">
        <v>0.0</v>
      </c>
      <c r="S135" s="8">
        <v>0.0</v>
      </c>
      <c r="T135" s="47">
        <v>0.0</v>
      </c>
      <c r="U135" s="47">
        <v>0.0</v>
      </c>
      <c r="V135" s="8">
        <v>1.0</v>
      </c>
      <c r="W135" s="8">
        <v>1.0</v>
      </c>
      <c r="X135" s="8">
        <v>1.0</v>
      </c>
      <c r="Y135" s="8">
        <v>0.0</v>
      </c>
      <c r="Z135" s="8">
        <v>0.0</v>
      </c>
      <c r="AA135" s="8">
        <v>0.0</v>
      </c>
      <c r="AB135" s="8">
        <v>0.0</v>
      </c>
      <c r="AC135" s="47">
        <v>0.0</v>
      </c>
    </row>
    <row r="136">
      <c r="A136" s="2" t="s">
        <v>1376</v>
      </c>
      <c r="B136" s="2" t="s">
        <v>1419</v>
      </c>
      <c r="C136" s="2" t="s">
        <v>1420</v>
      </c>
      <c r="D136" s="2" t="s">
        <v>1421</v>
      </c>
      <c r="E136" s="11">
        <v>0.47</v>
      </c>
      <c r="F136" s="48">
        <v>0.29</v>
      </c>
      <c r="G136" s="8">
        <v>1.0</v>
      </c>
      <c r="H136" s="8">
        <v>1.0</v>
      </c>
      <c r="I136" s="8">
        <v>1.0</v>
      </c>
      <c r="J136" s="8">
        <v>1.0</v>
      </c>
      <c r="K136" s="8">
        <v>1.0</v>
      </c>
      <c r="L136" s="8">
        <v>1.0</v>
      </c>
      <c r="M136" s="47">
        <v>1.0</v>
      </c>
      <c r="N136" s="8">
        <v>0.0</v>
      </c>
      <c r="O136" s="47">
        <v>0.0</v>
      </c>
      <c r="P136" s="8">
        <v>0.0</v>
      </c>
      <c r="Q136" s="8">
        <v>0.0</v>
      </c>
      <c r="R136" s="8">
        <v>0.0</v>
      </c>
      <c r="S136" s="8">
        <v>0.0</v>
      </c>
      <c r="T136" s="47">
        <v>0.0</v>
      </c>
      <c r="U136" s="47">
        <v>0.0</v>
      </c>
      <c r="V136" s="8">
        <v>0.0</v>
      </c>
      <c r="W136" s="8">
        <v>0.0</v>
      </c>
      <c r="X136" s="8">
        <v>0.0</v>
      </c>
      <c r="Y136" s="8">
        <v>0.0</v>
      </c>
      <c r="Z136" s="8">
        <v>0.0</v>
      </c>
      <c r="AA136" s="8">
        <v>0.0</v>
      </c>
      <c r="AB136" s="8">
        <v>1.0</v>
      </c>
      <c r="AC136" s="47">
        <v>0.0</v>
      </c>
    </row>
    <row r="137">
      <c r="A137" s="2" t="s">
        <v>1376</v>
      </c>
      <c r="B137" s="2" t="s">
        <v>1287</v>
      </c>
      <c r="C137" s="2" t="s">
        <v>1422</v>
      </c>
      <c r="D137" s="2" t="s">
        <v>1423</v>
      </c>
      <c r="E137" s="11">
        <v>0.47</v>
      </c>
      <c r="F137" s="48">
        <v>0.87</v>
      </c>
      <c r="G137" s="8">
        <v>1.0</v>
      </c>
      <c r="H137" s="8">
        <v>1.0</v>
      </c>
      <c r="I137" s="8">
        <v>1.0</v>
      </c>
      <c r="J137" s="8">
        <v>1.0</v>
      </c>
      <c r="K137" s="8">
        <v>1.0</v>
      </c>
      <c r="L137" s="8">
        <v>1.0</v>
      </c>
      <c r="M137" s="47">
        <v>1.0</v>
      </c>
      <c r="N137" s="8">
        <v>0.0</v>
      </c>
      <c r="O137" s="47">
        <v>0.0</v>
      </c>
      <c r="P137" s="8">
        <v>0.0</v>
      </c>
      <c r="Q137" s="8">
        <v>0.0</v>
      </c>
      <c r="R137" s="8">
        <v>0.0</v>
      </c>
      <c r="S137" s="8">
        <v>0.0</v>
      </c>
      <c r="T137" s="47">
        <v>0.0</v>
      </c>
      <c r="U137" s="47">
        <v>0.0</v>
      </c>
      <c r="V137" s="8">
        <v>0.0</v>
      </c>
      <c r="W137" s="8">
        <v>0.0</v>
      </c>
      <c r="X137" s="8">
        <v>0.0</v>
      </c>
      <c r="Y137" s="8">
        <v>0.0</v>
      </c>
      <c r="Z137" s="8">
        <v>0.0</v>
      </c>
      <c r="AA137" s="8">
        <v>2.0</v>
      </c>
      <c r="AB137" s="8">
        <v>2.0</v>
      </c>
      <c r="AC137" s="47">
        <v>1.0</v>
      </c>
    </row>
    <row r="138">
      <c r="A138" s="2" t="s">
        <v>1376</v>
      </c>
      <c r="B138" s="2" t="s">
        <v>1287</v>
      </c>
      <c r="C138" s="2" t="s">
        <v>1424</v>
      </c>
      <c r="D138" s="2" t="s">
        <v>1425</v>
      </c>
      <c r="E138" s="11">
        <v>0.47</v>
      </c>
      <c r="F138" s="48">
        <v>0.85</v>
      </c>
      <c r="G138" s="8">
        <v>1.0</v>
      </c>
      <c r="H138" s="8">
        <v>1.0</v>
      </c>
      <c r="I138" s="8">
        <v>1.0</v>
      </c>
      <c r="J138" s="8">
        <v>1.0</v>
      </c>
      <c r="K138" s="8">
        <v>1.0</v>
      </c>
      <c r="L138" s="8">
        <v>1.0</v>
      </c>
      <c r="M138" s="47">
        <v>1.0</v>
      </c>
      <c r="N138" s="8">
        <v>0.0</v>
      </c>
      <c r="O138" s="47">
        <v>0.0</v>
      </c>
      <c r="P138" s="8">
        <v>0.0</v>
      </c>
      <c r="Q138" s="8">
        <v>0.0</v>
      </c>
      <c r="R138" s="8">
        <v>0.0</v>
      </c>
      <c r="S138" s="8">
        <v>0.0</v>
      </c>
      <c r="T138" s="47">
        <v>0.0</v>
      </c>
      <c r="U138" s="47">
        <v>0.0</v>
      </c>
      <c r="V138" s="8">
        <v>1.0</v>
      </c>
      <c r="W138" s="8">
        <v>1.0</v>
      </c>
      <c r="X138" s="8">
        <v>1.0</v>
      </c>
      <c r="Y138" s="8">
        <v>1.0</v>
      </c>
      <c r="Z138" s="8">
        <v>1.0</v>
      </c>
      <c r="AA138" s="8">
        <v>0.0</v>
      </c>
      <c r="AB138" s="8">
        <v>1.0</v>
      </c>
      <c r="AC138" s="47">
        <v>0.0</v>
      </c>
    </row>
    <row r="139">
      <c r="A139" s="2" t="s">
        <v>1376</v>
      </c>
      <c r="B139" s="2" t="s">
        <v>1287</v>
      </c>
      <c r="C139" s="2" t="s">
        <v>1426</v>
      </c>
      <c r="D139" s="2" t="s">
        <v>1427</v>
      </c>
      <c r="E139" s="11">
        <v>0.47</v>
      </c>
      <c r="F139" s="48">
        <v>0.68</v>
      </c>
      <c r="G139" s="8">
        <v>1.0</v>
      </c>
      <c r="H139" s="8">
        <v>1.0</v>
      </c>
      <c r="I139" s="8">
        <v>1.0</v>
      </c>
      <c r="J139" s="8">
        <v>1.0</v>
      </c>
      <c r="K139" s="8">
        <v>1.0</v>
      </c>
      <c r="L139" s="8">
        <v>1.0</v>
      </c>
      <c r="M139" s="47">
        <v>1.0</v>
      </c>
      <c r="N139" s="8">
        <v>0.0</v>
      </c>
      <c r="O139" s="47">
        <v>0.0</v>
      </c>
      <c r="P139" s="8">
        <v>0.0</v>
      </c>
      <c r="Q139" s="8">
        <v>0.0</v>
      </c>
      <c r="R139" s="8">
        <v>0.0</v>
      </c>
      <c r="S139" s="8">
        <v>0.0</v>
      </c>
      <c r="T139" s="47">
        <v>0.0</v>
      </c>
      <c r="U139" s="47">
        <v>0.0</v>
      </c>
      <c r="V139" s="8">
        <v>1.0</v>
      </c>
      <c r="W139" s="8">
        <v>1.0</v>
      </c>
      <c r="X139" s="8">
        <v>1.0</v>
      </c>
      <c r="Y139" s="8">
        <v>0.0</v>
      </c>
      <c r="Z139" s="8">
        <v>0.0</v>
      </c>
      <c r="AA139" s="8">
        <v>0.0</v>
      </c>
      <c r="AB139" s="8">
        <v>1.0</v>
      </c>
      <c r="AC139" s="47">
        <v>1.0</v>
      </c>
    </row>
    <row r="140">
      <c r="A140" s="2" t="s">
        <v>1376</v>
      </c>
      <c r="B140" s="2" t="s">
        <v>1287</v>
      </c>
      <c r="C140" s="2" t="s">
        <v>1428</v>
      </c>
      <c r="D140" s="2" t="s">
        <v>1429</v>
      </c>
      <c r="E140" s="11">
        <v>0.4</v>
      </c>
      <c r="F140" s="48">
        <v>0.62</v>
      </c>
      <c r="G140" s="8">
        <v>0.0</v>
      </c>
      <c r="H140" s="8">
        <v>1.0</v>
      </c>
      <c r="I140" s="8">
        <v>1.0</v>
      </c>
      <c r="J140" s="8">
        <v>1.0</v>
      </c>
      <c r="K140" s="8">
        <v>1.0</v>
      </c>
      <c r="L140" s="8">
        <v>1.0</v>
      </c>
      <c r="M140" s="47">
        <v>1.0</v>
      </c>
      <c r="N140" s="8">
        <v>0.0</v>
      </c>
      <c r="O140" s="47">
        <v>0.0</v>
      </c>
      <c r="P140" s="8">
        <v>0.0</v>
      </c>
      <c r="Q140" s="8">
        <v>0.0</v>
      </c>
      <c r="R140" s="8">
        <v>0.0</v>
      </c>
      <c r="S140" s="8">
        <v>0.0</v>
      </c>
      <c r="T140" s="47">
        <v>0.0</v>
      </c>
      <c r="U140" s="47">
        <v>0.0</v>
      </c>
      <c r="V140" s="8">
        <v>1.0</v>
      </c>
      <c r="W140" s="8">
        <v>1.0</v>
      </c>
      <c r="X140" s="8">
        <v>2.0</v>
      </c>
      <c r="Y140" s="8">
        <v>0.0</v>
      </c>
      <c r="Z140" s="8">
        <v>1.0</v>
      </c>
      <c r="AA140" s="8">
        <v>1.0</v>
      </c>
      <c r="AB140" s="8">
        <v>0.0</v>
      </c>
      <c r="AC140" s="47">
        <v>1.0</v>
      </c>
    </row>
    <row r="141">
      <c r="A141" s="2" t="s">
        <v>1376</v>
      </c>
      <c r="B141" s="2" t="s">
        <v>1287</v>
      </c>
      <c r="C141" s="2" t="s">
        <v>1430</v>
      </c>
      <c r="D141" s="2" t="s">
        <v>1431</v>
      </c>
      <c r="E141" s="11">
        <v>0.47</v>
      </c>
      <c r="F141" s="48">
        <v>0.32</v>
      </c>
      <c r="G141" s="8">
        <v>1.0</v>
      </c>
      <c r="H141" s="8">
        <v>1.0</v>
      </c>
      <c r="I141" s="8">
        <v>1.0</v>
      </c>
      <c r="J141" s="8">
        <v>1.0</v>
      </c>
      <c r="K141" s="8">
        <v>1.0</v>
      </c>
      <c r="L141" s="8">
        <v>1.0</v>
      </c>
      <c r="M141" s="47">
        <v>1.0</v>
      </c>
      <c r="N141" s="8">
        <v>0.0</v>
      </c>
      <c r="O141" s="47">
        <v>0.0</v>
      </c>
      <c r="P141" s="8">
        <v>0.0</v>
      </c>
      <c r="Q141" s="8">
        <v>0.0</v>
      </c>
      <c r="R141" s="8">
        <v>0.0</v>
      </c>
      <c r="S141" s="8">
        <v>0.0</v>
      </c>
      <c r="T141" s="47">
        <v>0.0</v>
      </c>
      <c r="U141" s="47">
        <v>0.0</v>
      </c>
      <c r="V141" s="8">
        <v>0.0</v>
      </c>
      <c r="W141" s="8">
        <v>1.0</v>
      </c>
      <c r="X141" s="8">
        <v>1.0</v>
      </c>
      <c r="Y141" s="8">
        <v>0.0</v>
      </c>
      <c r="Z141" s="8">
        <v>1.0</v>
      </c>
      <c r="AA141" s="8">
        <v>0.0</v>
      </c>
      <c r="AB141" s="8">
        <v>0.0</v>
      </c>
      <c r="AC141" s="47">
        <v>0.0</v>
      </c>
    </row>
    <row r="142">
      <c r="A142" s="2" t="s">
        <v>1376</v>
      </c>
      <c r="B142" s="2" t="s">
        <v>1287</v>
      </c>
      <c r="C142" s="2" t="s">
        <v>1432</v>
      </c>
      <c r="D142" s="2" t="s">
        <v>1433</v>
      </c>
      <c r="E142" s="11">
        <v>0.4</v>
      </c>
      <c r="F142" s="48">
        <v>0.59</v>
      </c>
      <c r="G142" s="8">
        <v>1.0</v>
      </c>
      <c r="H142" s="8">
        <v>1.0</v>
      </c>
      <c r="I142" s="8">
        <v>0.0</v>
      </c>
      <c r="J142" s="8">
        <v>1.0</v>
      </c>
      <c r="K142" s="8">
        <v>1.0</v>
      </c>
      <c r="L142" s="8">
        <v>1.0</v>
      </c>
      <c r="M142" s="47">
        <v>1.0</v>
      </c>
      <c r="N142" s="8">
        <v>0.0</v>
      </c>
      <c r="O142" s="47">
        <v>0.0</v>
      </c>
      <c r="P142" s="8">
        <v>0.0</v>
      </c>
      <c r="Q142" s="8">
        <v>0.0</v>
      </c>
      <c r="R142" s="8">
        <v>0.0</v>
      </c>
      <c r="S142" s="8">
        <v>0.0</v>
      </c>
      <c r="T142" s="47">
        <v>0.0</v>
      </c>
      <c r="U142" s="47">
        <v>0.0</v>
      </c>
      <c r="V142" s="8">
        <v>1.0</v>
      </c>
      <c r="W142" s="8">
        <v>1.0</v>
      </c>
      <c r="X142" s="8">
        <v>1.0</v>
      </c>
      <c r="Y142" s="8">
        <v>0.0</v>
      </c>
      <c r="Z142" s="8">
        <v>0.0</v>
      </c>
      <c r="AA142" s="8">
        <v>0.0</v>
      </c>
      <c r="AB142" s="8">
        <v>0.0</v>
      </c>
      <c r="AC142" s="47">
        <v>0.0</v>
      </c>
    </row>
    <row r="143">
      <c r="A143" s="2" t="s">
        <v>1376</v>
      </c>
      <c r="B143" s="2" t="s">
        <v>1320</v>
      </c>
      <c r="C143" s="2" t="s">
        <v>1434</v>
      </c>
      <c r="D143" s="2" t="s">
        <v>1435</v>
      </c>
      <c r="E143" s="11">
        <v>0.47</v>
      </c>
      <c r="F143" s="48">
        <v>0.0</v>
      </c>
      <c r="G143" s="8">
        <v>1.0</v>
      </c>
      <c r="H143" s="8">
        <v>1.0</v>
      </c>
      <c r="I143" s="8">
        <v>1.0</v>
      </c>
      <c r="J143" s="8">
        <v>1.0</v>
      </c>
      <c r="K143" s="8">
        <v>1.0</v>
      </c>
      <c r="L143" s="8">
        <v>1.0</v>
      </c>
      <c r="M143" s="47">
        <v>1.0</v>
      </c>
      <c r="N143" s="8">
        <v>0.0</v>
      </c>
      <c r="O143" s="47">
        <v>0.0</v>
      </c>
      <c r="P143" s="8">
        <v>0.0</v>
      </c>
      <c r="Q143" s="8">
        <v>0.0</v>
      </c>
      <c r="R143" s="8">
        <v>0.0</v>
      </c>
      <c r="S143" s="8">
        <v>0.0</v>
      </c>
      <c r="T143" s="47">
        <v>0.0</v>
      </c>
      <c r="U143" s="47">
        <v>0.0</v>
      </c>
      <c r="V143" s="8">
        <v>0.0</v>
      </c>
      <c r="W143" s="8">
        <v>0.0</v>
      </c>
      <c r="X143" s="8">
        <v>0.0</v>
      </c>
      <c r="Y143" s="8">
        <v>0.0</v>
      </c>
      <c r="Z143" s="8">
        <v>0.0</v>
      </c>
      <c r="AA143" s="8">
        <v>0.0</v>
      </c>
      <c r="AB143" s="8">
        <v>0.0</v>
      </c>
      <c r="AC143" s="47">
        <v>0.0</v>
      </c>
    </row>
    <row r="144">
      <c r="A144" s="2" t="s">
        <v>1376</v>
      </c>
      <c r="B144" s="2" t="s">
        <v>1320</v>
      </c>
      <c r="C144" s="2" t="s">
        <v>1436</v>
      </c>
      <c r="D144" s="2" t="s">
        <v>1437</v>
      </c>
      <c r="E144" s="11">
        <v>0.53</v>
      </c>
      <c r="F144" s="48">
        <v>1.05</v>
      </c>
      <c r="G144" s="8">
        <v>2.0</v>
      </c>
      <c r="H144" s="8">
        <v>1.0</v>
      </c>
      <c r="I144" s="8">
        <v>1.0</v>
      </c>
      <c r="J144" s="8">
        <v>1.0</v>
      </c>
      <c r="K144" s="8">
        <v>1.0</v>
      </c>
      <c r="L144" s="8">
        <v>1.0</v>
      </c>
      <c r="M144" s="47">
        <v>1.0</v>
      </c>
      <c r="N144" s="8">
        <v>0.0</v>
      </c>
      <c r="O144" s="47">
        <v>0.0</v>
      </c>
      <c r="P144" s="8">
        <v>0.0</v>
      </c>
      <c r="Q144" s="8">
        <v>0.0</v>
      </c>
      <c r="R144" s="8">
        <v>0.0</v>
      </c>
      <c r="S144" s="8">
        <v>0.0</v>
      </c>
      <c r="T144" s="47">
        <v>0.0</v>
      </c>
      <c r="U144" s="47">
        <v>0.0</v>
      </c>
      <c r="V144" s="8">
        <v>2.0</v>
      </c>
      <c r="W144" s="8">
        <v>2.0</v>
      </c>
      <c r="X144" s="8">
        <v>2.0</v>
      </c>
      <c r="Y144" s="8">
        <v>0.0</v>
      </c>
      <c r="Z144" s="8">
        <v>0.0</v>
      </c>
      <c r="AA144" s="8">
        <v>1.0</v>
      </c>
      <c r="AB144" s="8">
        <v>1.0</v>
      </c>
      <c r="AC144" s="47">
        <v>1.0</v>
      </c>
    </row>
    <row r="145">
      <c r="A145" s="2" t="s">
        <v>1376</v>
      </c>
      <c r="B145" s="2" t="s">
        <v>1438</v>
      </c>
      <c r="C145" s="2" t="s">
        <v>1439</v>
      </c>
      <c r="D145" s="2" t="s">
        <v>1440</v>
      </c>
      <c r="E145" s="11">
        <v>0.8</v>
      </c>
      <c r="F145" s="48">
        <v>0.39</v>
      </c>
      <c r="G145" s="8">
        <v>0.0</v>
      </c>
      <c r="H145" s="8">
        <v>2.0</v>
      </c>
      <c r="I145" s="8">
        <v>2.0</v>
      </c>
      <c r="J145" s="8">
        <v>2.0</v>
      </c>
      <c r="K145" s="8">
        <v>2.0</v>
      </c>
      <c r="L145" s="8">
        <v>2.0</v>
      </c>
      <c r="M145" s="47">
        <v>2.0</v>
      </c>
      <c r="N145" s="8">
        <v>0.0</v>
      </c>
      <c r="O145" s="47">
        <v>0.0</v>
      </c>
      <c r="P145" s="8">
        <v>0.0</v>
      </c>
      <c r="Q145" s="8">
        <v>0.0</v>
      </c>
      <c r="R145" s="8">
        <v>0.0</v>
      </c>
      <c r="S145" s="8">
        <v>0.0</v>
      </c>
      <c r="T145" s="47">
        <v>0.0</v>
      </c>
      <c r="U145" s="47">
        <v>0.0</v>
      </c>
      <c r="V145" s="8">
        <v>0.0</v>
      </c>
      <c r="W145" s="8">
        <v>0.0</v>
      </c>
      <c r="X145" s="8">
        <v>0.0</v>
      </c>
      <c r="Y145" s="8">
        <v>0.0</v>
      </c>
      <c r="Z145" s="8">
        <v>2.0</v>
      </c>
      <c r="AA145" s="8">
        <v>0.0</v>
      </c>
      <c r="AB145" s="8">
        <v>0.0</v>
      </c>
      <c r="AC145" s="47">
        <v>0.0</v>
      </c>
    </row>
    <row r="146">
      <c r="A146" s="2" t="s">
        <v>1376</v>
      </c>
      <c r="B146" s="2" t="s">
        <v>1333</v>
      </c>
      <c r="C146" s="2" t="s">
        <v>1441</v>
      </c>
      <c r="D146" s="2" t="s">
        <v>1442</v>
      </c>
      <c r="E146" s="11">
        <v>0.4</v>
      </c>
      <c r="F146" s="48">
        <v>0.6</v>
      </c>
      <c r="G146" s="8">
        <v>1.0</v>
      </c>
      <c r="H146" s="8">
        <v>1.0</v>
      </c>
      <c r="I146" s="8">
        <v>1.0</v>
      </c>
      <c r="J146" s="8">
        <v>1.0</v>
      </c>
      <c r="K146" s="8">
        <v>1.0</v>
      </c>
      <c r="L146" s="8">
        <v>1.0</v>
      </c>
      <c r="M146" s="47">
        <v>0.0</v>
      </c>
      <c r="N146" s="8">
        <v>0.0</v>
      </c>
      <c r="O146" s="47">
        <v>0.0</v>
      </c>
      <c r="P146" s="8">
        <v>0.0</v>
      </c>
      <c r="Q146" s="8">
        <v>0.0</v>
      </c>
      <c r="R146" s="8">
        <v>0.0</v>
      </c>
      <c r="S146" s="8">
        <v>0.0</v>
      </c>
      <c r="T146" s="47">
        <v>0.0</v>
      </c>
      <c r="U146" s="47">
        <v>0.0</v>
      </c>
      <c r="V146" s="8">
        <v>1.0</v>
      </c>
      <c r="W146" s="8">
        <v>1.0</v>
      </c>
      <c r="X146" s="8">
        <v>1.0</v>
      </c>
      <c r="Y146" s="8">
        <v>0.0</v>
      </c>
      <c r="Z146" s="8">
        <v>0.0</v>
      </c>
      <c r="AA146" s="8">
        <v>0.0</v>
      </c>
      <c r="AB146" s="8">
        <v>1.0</v>
      </c>
      <c r="AC146" s="47">
        <v>0.0</v>
      </c>
    </row>
    <row r="147">
      <c r="A147" s="2" t="s">
        <v>1376</v>
      </c>
      <c r="B147" s="2" t="s">
        <v>1333</v>
      </c>
      <c r="C147" s="2" t="s">
        <v>1443</v>
      </c>
      <c r="D147" s="2" t="s">
        <v>1444</v>
      </c>
      <c r="E147" s="11">
        <v>0.47</v>
      </c>
      <c r="F147" s="48">
        <v>0.57</v>
      </c>
      <c r="G147" s="8">
        <v>1.0</v>
      </c>
      <c r="H147" s="8">
        <v>1.0</v>
      </c>
      <c r="I147" s="8">
        <v>1.0</v>
      </c>
      <c r="J147" s="8">
        <v>1.0</v>
      </c>
      <c r="K147" s="8">
        <v>1.0</v>
      </c>
      <c r="L147" s="8">
        <v>1.0</v>
      </c>
      <c r="M147" s="47">
        <v>1.0</v>
      </c>
      <c r="N147" s="8">
        <v>0.0</v>
      </c>
      <c r="O147" s="47">
        <v>0.0</v>
      </c>
      <c r="P147" s="8">
        <v>0.0</v>
      </c>
      <c r="Q147" s="8">
        <v>0.0</v>
      </c>
      <c r="R147" s="8">
        <v>0.0</v>
      </c>
      <c r="S147" s="8">
        <v>0.0</v>
      </c>
      <c r="T147" s="47">
        <v>0.0</v>
      </c>
      <c r="U147" s="47">
        <v>0.0</v>
      </c>
      <c r="V147" s="8">
        <v>1.0</v>
      </c>
      <c r="W147" s="8">
        <v>1.0</v>
      </c>
      <c r="X147" s="8">
        <v>1.0</v>
      </c>
      <c r="Y147" s="8">
        <v>0.0</v>
      </c>
      <c r="Z147" s="8">
        <v>0.0</v>
      </c>
      <c r="AA147" s="8">
        <v>0.0</v>
      </c>
      <c r="AB147" s="8">
        <v>1.0</v>
      </c>
      <c r="AC147" s="47">
        <v>0.0</v>
      </c>
    </row>
    <row r="148">
      <c r="A148" s="2" t="s">
        <v>1376</v>
      </c>
      <c r="B148" s="2" t="s">
        <v>1333</v>
      </c>
      <c r="C148" s="2" t="s">
        <v>1445</v>
      </c>
      <c r="D148" s="2" t="s">
        <v>1446</v>
      </c>
      <c r="E148" s="11">
        <v>0.47</v>
      </c>
      <c r="F148" s="48">
        <v>0.57</v>
      </c>
      <c r="G148" s="8">
        <v>1.0</v>
      </c>
      <c r="H148" s="8">
        <v>1.0</v>
      </c>
      <c r="I148" s="8">
        <v>1.0</v>
      </c>
      <c r="J148" s="8">
        <v>1.0</v>
      </c>
      <c r="K148" s="8">
        <v>1.0</v>
      </c>
      <c r="L148" s="8">
        <v>1.0</v>
      </c>
      <c r="M148" s="47">
        <v>1.0</v>
      </c>
      <c r="N148" s="8">
        <v>0.0</v>
      </c>
      <c r="O148" s="47">
        <v>0.0</v>
      </c>
      <c r="P148" s="8">
        <v>0.0</v>
      </c>
      <c r="Q148" s="8">
        <v>0.0</v>
      </c>
      <c r="R148" s="8">
        <v>0.0</v>
      </c>
      <c r="S148" s="8">
        <v>0.0</v>
      </c>
      <c r="T148" s="47">
        <v>0.0</v>
      </c>
      <c r="U148" s="47">
        <v>0.0</v>
      </c>
      <c r="V148" s="8">
        <v>1.0</v>
      </c>
      <c r="W148" s="8">
        <v>1.0</v>
      </c>
      <c r="X148" s="8">
        <v>1.0</v>
      </c>
      <c r="Y148" s="8">
        <v>0.0</v>
      </c>
      <c r="Z148" s="8">
        <v>0.0</v>
      </c>
      <c r="AA148" s="8">
        <v>0.0</v>
      </c>
      <c r="AB148" s="8">
        <v>1.0</v>
      </c>
      <c r="AC148" s="47">
        <v>0.0</v>
      </c>
    </row>
    <row r="149">
      <c r="A149" s="2" t="s">
        <v>1376</v>
      </c>
      <c r="B149" s="2" t="s">
        <v>1333</v>
      </c>
      <c r="C149" s="2" t="s">
        <v>1447</v>
      </c>
      <c r="D149" s="2" t="s">
        <v>1448</v>
      </c>
      <c r="E149" s="11">
        <v>0.47</v>
      </c>
      <c r="F149" s="48">
        <v>0.57</v>
      </c>
      <c r="G149" s="8">
        <v>1.0</v>
      </c>
      <c r="H149" s="8">
        <v>1.0</v>
      </c>
      <c r="I149" s="8">
        <v>1.0</v>
      </c>
      <c r="J149" s="8">
        <v>1.0</v>
      </c>
      <c r="K149" s="8">
        <v>1.0</v>
      </c>
      <c r="L149" s="8">
        <v>1.0</v>
      </c>
      <c r="M149" s="47">
        <v>1.0</v>
      </c>
      <c r="N149" s="8">
        <v>0.0</v>
      </c>
      <c r="O149" s="47">
        <v>0.0</v>
      </c>
      <c r="P149" s="8">
        <v>0.0</v>
      </c>
      <c r="Q149" s="8">
        <v>0.0</v>
      </c>
      <c r="R149" s="8">
        <v>0.0</v>
      </c>
      <c r="S149" s="8">
        <v>0.0</v>
      </c>
      <c r="T149" s="47">
        <v>0.0</v>
      </c>
      <c r="U149" s="47">
        <v>0.0</v>
      </c>
      <c r="V149" s="8">
        <v>1.0</v>
      </c>
      <c r="W149" s="8">
        <v>1.0</v>
      </c>
      <c r="X149" s="8">
        <v>1.0</v>
      </c>
      <c r="Y149" s="8">
        <v>0.0</v>
      </c>
      <c r="Z149" s="8">
        <v>0.0</v>
      </c>
      <c r="AA149" s="8">
        <v>0.0</v>
      </c>
      <c r="AB149" s="8">
        <v>1.0</v>
      </c>
      <c r="AC149" s="47">
        <v>0.0</v>
      </c>
    </row>
    <row r="150">
      <c r="A150" s="2" t="s">
        <v>1376</v>
      </c>
      <c r="B150" s="2" t="s">
        <v>1449</v>
      </c>
      <c r="C150" s="2" t="s">
        <v>1450</v>
      </c>
      <c r="D150" s="2" t="s">
        <v>1451</v>
      </c>
      <c r="E150" s="11">
        <v>0.47</v>
      </c>
      <c r="F150" s="48">
        <v>0.89</v>
      </c>
      <c r="G150" s="8">
        <v>1.0</v>
      </c>
      <c r="H150" s="8">
        <v>1.0</v>
      </c>
      <c r="I150" s="8">
        <v>1.0</v>
      </c>
      <c r="J150" s="8">
        <v>1.0</v>
      </c>
      <c r="K150" s="8">
        <v>1.0</v>
      </c>
      <c r="L150" s="8">
        <v>1.0</v>
      </c>
      <c r="M150" s="47">
        <v>1.0</v>
      </c>
      <c r="N150" s="8">
        <v>0.0</v>
      </c>
      <c r="O150" s="47">
        <v>0.0</v>
      </c>
      <c r="P150" s="8">
        <v>0.0</v>
      </c>
      <c r="Q150" s="8">
        <v>0.0</v>
      </c>
      <c r="R150" s="8">
        <v>0.0</v>
      </c>
      <c r="S150" s="8">
        <v>0.0</v>
      </c>
      <c r="T150" s="47">
        <v>0.0</v>
      </c>
      <c r="U150" s="47">
        <v>0.0</v>
      </c>
      <c r="V150" s="8">
        <v>1.0</v>
      </c>
      <c r="W150" s="8">
        <v>1.0</v>
      </c>
      <c r="X150" s="8">
        <v>2.0</v>
      </c>
      <c r="Y150" s="8">
        <v>1.0</v>
      </c>
      <c r="Z150" s="8">
        <v>0.0</v>
      </c>
      <c r="AA150" s="8">
        <v>1.0</v>
      </c>
      <c r="AB150" s="8">
        <v>1.0</v>
      </c>
      <c r="AC150" s="47">
        <v>2.0</v>
      </c>
    </row>
    <row r="151">
      <c r="A151" s="2" t="s">
        <v>1376</v>
      </c>
      <c r="B151" s="2" t="s">
        <v>1354</v>
      </c>
      <c r="C151" s="2" t="s">
        <v>1452</v>
      </c>
      <c r="D151" s="2" t="s">
        <v>1453</v>
      </c>
      <c r="E151" s="11">
        <v>0.4</v>
      </c>
      <c r="F151" s="48">
        <v>0.46</v>
      </c>
      <c r="G151" s="8">
        <v>1.0</v>
      </c>
      <c r="H151" s="8">
        <v>1.0</v>
      </c>
      <c r="I151" s="8">
        <v>1.0</v>
      </c>
      <c r="J151" s="8">
        <v>1.0</v>
      </c>
      <c r="K151" s="8">
        <v>0.0</v>
      </c>
      <c r="L151" s="8">
        <v>1.0</v>
      </c>
      <c r="M151" s="47">
        <v>1.0</v>
      </c>
      <c r="N151" s="8">
        <v>0.0</v>
      </c>
      <c r="O151" s="47">
        <v>0.0</v>
      </c>
      <c r="P151" s="8">
        <v>0.0</v>
      </c>
      <c r="Q151" s="8">
        <v>0.0</v>
      </c>
      <c r="R151" s="8">
        <v>0.0</v>
      </c>
      <c r="S151" s="8">
        <v>0.0</v>
      </c>
      <c r="T151" s="47">
        <v>0.0</v>
      </c>
      <c r="U151" s="47">
        <v>0.0</v>
      </c>
      <c r="V151" s="8">
        <v>0.0</v>
      </c>
      <c r="W151" s="8">
        <v>0.0</v>
      </c>
      <c r="X151" s="8">
        <v>0.0</v>
      </c>
      <c r="Y151" s="8">
        <v>0.0</v>
      </c>
      <c r="Z151" s="8">
        <v>0.0</v>
      </c>
      <c r="AA151" s="8">
        <v>1.0</v>
      </c>
      <c r="AB151" s="8">
        <v>1.0</v>
      </c>
      <c r="AC151" s="47">
        <v>1.0</v>
      </c>
    </row>
    <row r="152">
      <c r="A152" s="2" t="s">
        <v>1376</v>
      </c>
      <c r="B152" s="2" t="s">
        <v>1354</v>
      </c>
      <c r="C152" s="2" t="s">
        <v>1454</v>
      </c>
      <c r="D152" s="2" t="s">
        <v>1455</v>
      </c>
      <c r="E152" s="11">
        <v>0.47</v>
      </c>
      <c r="F152" s="48">
        <v>0.28</v>
      </c>
      <c r="G152" s="8">
        <v>1.0</v>
      </c>
      <c r="H152" s="8">
        <v>1.0</v>
      </c>
      <c r="I152" s="8">
        <v>1.0</v>
      </c>
      <c r="J152" s="8">
        <v>1.0</v>
      </c>
      <c r="K152" s="8">
        <v>1.0</v>
      </c>
      <c r="L152" s="8">
        <v>1.0</v>
      </c>
      <c r="M152" s="47">
        <v>1.0</v>
      </c>
      <c r="N152" s="8">
        <v>0.0</v>
      </c>
      <c r="O152" s="47">
        <v>0.0</v>
      </c>
      <c r="P152" s="8">
        <v>0.0</v>
      </c>
      <c r="Q152" s="8">
        <v>0.0</v>
      </c>
      <c r="R152" s="8">
        <v>0.0</v>
      </c>
      <c r="S152" s="8">
        <v>0.0</v>
      </c>
      <c r="T152" s="47">
        <v>0.0</v>
      </c>
      <c r="U152" s="47">
        <v>0.0</v>
      </c>
      <c r="V152" s="8">
        <v>0.0</v>
      </c>
      <c r="W152" s="8">
        <v>0.0</v>
      </c>
      <c r="X152" s="8">
        <v>0.0</v>
      </c>
      <c r="Y152" s="8">
        <v>0.0</v>
      </c>
      <c r="Z152" s="8">
        <v>0.0</v>
      </c>
      <c r="AA152" s="8">
        <v>0.0</v>
      </c>
      <c r="AB152" s="8">
        <v>1.0</v>
      </c>
      <c r="AC152" s="47">
        <v>1.0</v>
      </c>
    </row>
    <row r="153">
      <c r="A153" s="2" t="s">
        <v>1456</v>
      </c>
      <c r="B153" s="2" t="s">
        <v>1457</v>
      </c>
      <c r="C153" s="2" t="s">
        <v>1458</v>
      </c>
      <c r="D153" s="2" t="s">
        <v>1459</v>
      </c>
      <c r="E153" s="11">
        <v>0.53</v>
      </c>
      <c r="F153" s="48">
        <v>0.72</v>
      </c>
      <c r="G153" s="8">
        <v>0.0</v>
      </c>
      <c r="H153" s="8">
        <v>0.0</v>
      </c>
      <c r="I153" s="8">
        <v>0.0</v>
      </c>
      <c r="J153" s="8">
        <v>0.0</v>
      </c>
      <c r="K153" s="8">
        <v>0.0</v>
      </c>
      <c r="L153" s="8">
        <v>0.0</v>
      </c>
      <c r="M153" s="47">
        <v>0.0</v>
      </c>
      <c r="N153" s="8">
        <v>1.0</v>
      </c>
      <c r="O153" s="47">
        <v>1.0</v>
      </c>
      <c r="P153" s="8">
        <v>2.0</v>
      </c>
      <c r="Q153" s="8">
        <v>1.0</v>
      </c>
      <c r="R153" s="8">
        <v>1.0</v>
      </c>
      <c r="S153" s="8">
        <v>0.0</v>
      </c>
      <c r="T153" s="47">
        <v>1.0</v>
      </c>
      <c r="U153" s="47">
        <v>1.0</v>
      </c>
      <c r="V153" s="8">
        <v>1.0</v>
      </c>
      <c r="W153" s="8">
        <v>1.0</v>
      </c>
      <c r="X153" s="8">
        <v>1.0</v>
      </c>
      <c r="Y153" s="8">
        <v>0.0</v>
      </c>
      <c r="Z153" s="8">
        <v>1.0</v>
      </c>
      <c r="AA153" s="8">
        <v>1.0</v>
      </c>
      <c r="AB153" s="8">
        <v>0.0</v>
      </c>
      <c r="AC153" s="47">
        <v>1.0</v>
      </c>
    </row>
    <row r="154">
      <c r="A154" s="2" t="s">
        <v>1460</v>
      </c>
      <c r="B154" s="2" t="s">
        <v>1461</v>
      </c>
      <c r="C154" s="2" t="s">
        <v>1462</v>
      </c>
      <c r="D154" s="2" t="s">
        <v>1463</v>
      </c>
      <c r="E154" s="11">
        <v>0.13</v>
      </c>
      <c r="F154" s="48">
        <v>0.98</v>
      </c>
      <c r="G154" s="8">
        <v>0.0</v>
      </c>
      <c r="H154" s="8">
        <v>0.0</v>
      </c>
      <c r="I154" s="8">
        <v>0.0</v>
      </c>
      <c r="J154" s="8">
        <v>0.0</v>
      </c>
      <c r="K154" s="8">
        <v>0.0</v>
      </c>
      <c r="L154" s="8">
        <v>0.0</v>
      </c>
      <c r="M154" s="47">
        <v>0.0</v>
      </c>
      <c r="N154" s="8">
        <v>1.0</v>
      </c>
      <c r="O154" s="47">
        <v>1.0</v>
      </c>
      <c r="P154" s="8">
        <v>0.0</v>
      </c>
      <c r="Q154" s="8">
        <v>0.0</v>
      </c>
      <c r="R154" s="8">
        <v>0.0</v>
      </c>
      <c r="S154" s="8">
        <v>0.0</v>
      </c>
      <c r="T154" s="47">
        <v>0.0</v>
      </c>
      <c r="U154" s="47">
        <v>0.0</v>
      </c>
      <c r="V154" s="8">
        <v>1.0</v>
      </c>
      <c r="W154" s="8">
        <v>1.0</v>
      </c>
      <c r="X154" s="8">
        <v>1.0</v>
      </c>
      <c r="Y154" s="8">
        <v>1.0</v>
      </c>
      <c r="Z154" s="8">
        <v>1.0</v>
      </c>
      <c r="AA154" s="8">
        <v>1.0</v>
      </c>
      <c r="AB154" s="8">
        <v>1.0</v>
      </c>
      <c r="AC154" s="47">
        <v>1.0</v>
      </c>
    </row>
    <row r="155">
      <c r="A155" s="2" t="s">
        <v>1464</v>
      </c>
      <c r="B155" s="2" t="s">
        <v>1465</v>
      </c>
      <c r="C155" s="2" t="s">
        <v>1466</v>
      </c>
      <c r="D155" s="2" t="s">
        <v>1467</v>
      </c>
      <c r="E155" s="11">
        <v>0.07</v>
      </c>
      <c r="F155" s="48">
        <v>1.84</v>
      </c>
      <c r="G155" s="8">
        <v>0.0</v>
      </c>
      <c r="H155" s="8">
        <v>0.0</v>
      </c>
      <c r="I155" s="8">
        <v>0.0</v>
      </c>
      <c r="J155" s="8">
        <v>0.0</v>
      </c>
      <c r="K155" s="8">
        <v>0.0</v>
      </c>
      <c r="L155" s="8">
        <v>0.0</v>
      </c>
      <c r="M155" s="47">
        <v>0.0</v>
      </c>
      <c r="N155" s="8">
        <v>0.0</v>
      </c>
      <c r="O155" s="47">
        <v>0.0</v>
      </c>
      <c r="P155" s="8">
        <v>0.0</v>
      </c>
      <c r="Q155" s="8">
        <v>0.0</v>
      </c>
      <c r="R155" s="8">
        <v>0.0</v>
      </c>
      <c r="S155" s="8">
        <v>0.0</v>
      </c>
      <c r="T155" s="47">
        <v>0.0</v>
      </c>
      <c r="U155" s="47">
        <v>1.0</v>
      </c>
      <c r="V155" s="8">
        <v>1.0</v>
      </c>
      <c r="W155" s="8">
        <v>3.0</v>
      </c>
      <c r="X155" s="8">
        <v>3.0</v>
      </c>
      <c r="Y155" s="8">
        <v>2.0</v>
      </c>
      <c r="Z155" s="8">
        <v>2.0</v>
      </c>
      <c r="AA155" s="8">
        <v>3.0</v>
      </c>
      <c r="AB155" s="8">
        <v>1.0</v>
      </c>
      <c r="AC155" s="47">
        <v>2.0</v>
      </c>
    </row>
    <row r="156">
      <c r="A156" s="2" t="s">
        <v>1464</v>
      </c>
      <c r="B156" s="2" t="s">
        <v>1468</v>
      </c>
      <c r="C156" s="2" t="s">
        <v>1469</v>
      </c>
      <c r="D156" s="2" t="s">
        <v>1470</v>
      </c>
      <c r="E156" s="11">
        <v>0.07</v>
      </c>
      <c r="F156" s="48">
        <v>1.01</v>
      </c>
      <c r="G156" s="8">
        <v>0.0</v>
      </c>
      <c r="H156" s="8">
        <v>0.0</v>
      </c>
      <c r="I156" s="8">
        <v>0.0</v>
      </c>
      <c r="J156" s="8">
        <v>0.0</v>
      </c>
      <c r="K156" s="8">
        <v>0.0</v>
      </c>
      <c r="L156" s="8">
        <v>0.0</v>
      </c>
      <c r="M156" s="47">
        <v>0.0</v>
      </c>
      <c r="N156" s="8">
        <v>0.0</v>
      </c>
      <c r="O156" s="47">
        <v>0.0</v>
      </c>
      <c r="P156" s="8">
        <v>0.0</v>
      </c>
      <c r="Q156" s="8">
        <v>0.0</v>
      </c>
      <c r="R156" s="8">
        <v>0.0</v>
      </c>
      <c r="S156" s="8">
        <v>0.0</v>
      </c>
      <c r="T156" s="47">
        <v>0.0</v>
      </c>
      <c r="U156" s="47">
        <v>1.0</v>
      </c>
      <c r="V156" s="8">
        <v>1.0</v>
      </c>
      <c r="W156" s="8">
        <v>1.0</v>
      </c>
      <c r="X156" s="8">
        <v>1.0</v>
      </c>
      <c r="Y156" s="8">
        <v>1.0</v>
      </c>
      <c r="Z156" s="8">
        <v>1.0</v>
      </c>
      <c r="AA156" s="8">
        <v>1.0</v>
      </c>
      <c r="AB156" s="8">
        <v>1.0</v>
      </c>
      <c r="AC156" s="47">
        <v>1.0</v>
      </c>
    </row>
    <row r="157">
      <c r="A157" s="2" t="s">
        <v>1464</v>
      </c>
      <c r="B157" s="2" t="s">
        <v>1471</v>
      </c>
      <c r="C157" s="2" t="s">
        <v>1472</v>
      </c>
      <c r="D157" s="2" t="s">
        <v>1473</v>
      </c>
      <c r="E157" s="11">
        <v>0.07</v>
      </c>
      <c r="F157" s="48">
        <v>0.66</v>
      </c>
      <c r="G157" s="8">
        <v>0.0</v>
      </c>
      <c r="H157" s="8">
        <v>0.0</v>
      </c>
      <c r="I157" s="8">
        <v>0.0</v>
      </c>
      <c r="J157" s="8">
        <v>0.0</v>
      </c>
      <c r="K157" s="8">
        <v>0.0</v>
      </c>
      <c r="L157" s="8">
        <v>0.0</v>
      </c>
      <c r="M157" s="47">
        <v>0.0</v>
      </c>
      <c r="N157" s="8">
        <v>0.0</v>
      </c>
      <c r="O157" s="47">
        <v>0.0</v>
      </c>
      <c r="P157" s="8">
        <v>0.0</v>
      </c>
      <c r="Q157" s="8">
        <v>0.0</v>
      </c>
      <c r="R157" s="8">
        <v>0.0</v>
      </c>
      <c r="S157" s="8">
        <v>0.0</v>
      </c>
      <c r="T157" s="47">
        <v>0.0</v>
      </c>
      <c r="U157" s="47">
        <v>1.0</v>
      </c>
      <c r="V157" s="8">
        <v>0.0</v>
      </c>
      <c r="W157" s="8">
        <v>0.0</v>
      </c>
      <c r="X157" s="8">
        <v>0.0</v>
      </c>
      <c r="Y157" s="8">
        <v>1.0</v>
      </c>
      <c r="Z157" s="8">
        <v>1.0</v>
      </c>
      <c r="AA157" s="8">
        <v>1.0</v>
      </c>
      <c r="AB157" s="8">
        <v>1.0</v>
      </c>
      <c r="AC157" s="47">
        <v>1.0</v>
      </c>
    </row>
    <row r="158">
      <c r="A158" s="2" t="s">
        <v>1464</v>
      </c>
      <c r="B158" s="2" t="s">
        <v>1474</v>
      </c>
      <c r="C158" s="2" t="s">
        <v>1475</v>
      </c>
      <c r="D158" s="2" t="s">
        <v>1476</v>
      </c>
      <c r="E158" s="11">
        <v>0.07</v>
      </c>
      <c r="F158" s="48">
        <v>1.48</v>
      </c>
      <c r="G158" s="8">
        <v>0.0</v>
      </c>
      <c r="H158" s="8">
        <v>0.0</v>
      </c>
      <c r="I158" s="8">
        <v>0.0</v>
      </c>
      <c r="J158" s="8">
        <v>0.0</v>
      </c>
      <c r="K158" s="8">
        <v>0.0</v>
      </c>
      <c r="L158" s="8">
        <v>0.0</v>
      </c>
      <c r="M158" s="47">
        <v>0.0</v>
      </c>
      <c r="N158" s="8">
        <v>0.0</v>
      </c>
      <c r="O158" s="47">
        <v>0.0</v>
      </c>
      <c r="P158" s="8">
        <v>0.0</v>
      </c>
      <c r="Q158" s="8">
        <v>0.0</v>
      </c>
      <c r="R158" s="8">
        <v>0.0</v>
      </c>
      <c r="S158" s="8">
        <v>0.0</v>
      </c>
      <c r="T158" s="47">
        <v>0.0</v>
      </c>
      <c r="U158" s="47">
        <v>1.0</v>
      </c>
      <c r="V158" s="8">
        <v>2.0</v>
      </c>
      <c r="W158" s="8">
        <v>2.0</v>
      </c>
      <c r="X158" s="8">
        <v>2.0</v>
      </c>
      <c r="Y158" s="8">
        <v>1.0</v>
      </c>
      <c r="Z158" s="8">
        <v>1.0</v>
      </c>
      <c r="AA158" s="8">
        <v>0.0</v>
      </c>
      <c r="AB158" s="8">
        <v>2.0</v>
      </c>
      <c r="AC158" s="47">
        <v>2.0</v>
      </c>
    </row>
    <row r="159">
      <c r="A159" s="2" t="s">
        <v>1464</v>
      </c>
      <c r="B159" s="2" t="s">
        <v>1477</v>
      </c>
      <c r="C159" s="2" t="s">
        <v>1478</v>
      </c>
      <c r="D159" s="2" t="s">
        <v>1479</v>
      </c>
      <c r="E159" s="11">
        <v>0.07</v>
      </c>
      <c r="F159" s="48">
        <v>1.0</v>
      </c>
      <c r="G159" s="8">
        <v>0.0</v>
      </c>
      <c r="H159" s="8">
        <v>0.0</v>
      </c>
      <c r="I159" s="8">
        <v>0.0</v>
      </c>
      <c r="J159" s="8">
        <v>0.0</v>
      </c>
      <c r="K159" s="8">
        <v>0.0</v>
      </c>
      <c r="L159" s="8">
        <v>0.0</v>
      </c>
      <c r="M159" s="47">
        <v>0.0</v>
      </c>
      <c r="N159" s="8">
        <v>0.0</v>
      </c>
      <c r="O159" s="47">
        <v>0.0</v>
      </c>
      <c r="P159" s="8">
        <v>0.0</v>
      </c>
      <c r="Q159" s="8">
        <v>0.0</v>
      </c>
      <c r="R159" s="8">
        <v>0.0</v>
      </c>
      <c r="S159" s="8">
        <v>0.0</v>
      </c>
      <c r="T159" s="47">
        <v>0.0</v>
      </c>
      <c r="U159" s="47">
        <v>1.0</v>
      </c>
      <c r="V159" s="8">
        <v>1.0</v>
      </c>
      <c r="W159" s="8">
        <v>1.0</v>
      </c>
      <c r="X159" s="8">
        <v>1.0</v>
      </c>
      <c r="Y159" s="8">
        <v>1.0</v>
      </c>
      <c r="Z159" s="8">
        <v>1.0</v>
      </c>
      <c r="AA159" s="8">
        <v>1.0</v>
      </c>
      <c r="AB159" s="8">
        <v>1.0</v>
      </c>
      <c r="AC159" s="47">
        <v>1.0</v>
      </c>
    </row>
    <row r="160">
      <c r="A160" s="2" t="s">
        <v>1464</v>
      </c>
      <c r="B160" s="2" t="s">
        <v>1477</v>
      </c>
      <c r="C160" s="2" t="s">
        <v>1480</v>
      </c>
      <c r="D160" s="2" t="s">
        <v>1481</v>
      </c>
      <c r="E160" s="11">
        <v>0.07</v>
      </c>
      <c r="F160" s="48">
        <v>0.98</v>
      </c>
      <c r="G160" s="8">
        <v>0.0</v>
      </c>
      <c r="H160" s="8">
        <v>0.0</v>
      </c>
      <c r="I160" s="8">
        <v>0.0</v>
      </c>
      <c r="J160" s="8">
        <v>0.0</v>
      </c>
      <c r="K160" s="8">
        <v>0.0</v>
      </c>
      <c r="L160" s="8">
        <v>0.0</v>
      </c>
      <c r="M160" s="47">
        <v>0.0</v>
      </c>
      <c r="N160" s="8">
        <v>0.0</v>
      </c>
      <c r="O160" s="47">
        <v>0.0</v>
      </c>
      <c r="P160" s="8">
        <v>0.0</v>
      </c>
      <c r="Q160" s="8">
        <v>0.0</v>
      </c>
      <c r="R160" s="8">
        <v>0.0</v>
      </c>
      <c r="S160" s="8">
        <v>0.0</v>
      </c>
      <c r="T160" s="47">
        <v>0.0</v>
      </c>
      <c r="U160" s="47">
        <v>1.0</v>
      </c>
      <c r="V160" s="8">
        <v>1.0</v>
      </c>
      <c r="W160" s="8">
        <v>1.0</v>
      </c>
      <c r="X160" s="8">
        <v>1.0</v>
      </c>
      <c r="Y160" s="8">
        <v>1.0</v>
      </c>
      <c r="Z160" s="8">
        <v>1.0</v>
      </c>
      <c r="AA160" s="8">
        <v>1.0</v>
      </c>
      <c r="AB160" s="8">
        <v>1.0</v>
      </c>
      <c r="AC160" s="47">
        <v>2.0</v>
      </c>
    </row>
    <row r="161">
      <c r="A161" s="2" t="s">
        <v>1464</v>
      </c>
      <c r="B161" s="2" t="s">
        <v>1482</v>
      </c>
      <c r="C161" s="2" t="s">
        <v>1483</v>
      </c>
      <c r="D161" s="2" t="s">
        <v>1484</v>
      </c>
      <c r="E161" s="11">
        <v>0.07</v>
      </c>
      <c r="F161" s="48">
        <v>1.54</v>
      </c>
      <c r="G161" s="8">
        <v>0.0</v>
      </c>
      <c r="H161" s="8">
        <v>0.0</v>
      </c>
      <c r="I161" s="8">
        <v>0.0</v>
      </c>
      <c r="J161" s="8">
        <v>0.0</v>
      </c>
      <c r="K161" s="8">
        <v>0.0</v>
      </c>
      <c r="L161" s="8">
        <v>0.0</v>
      </c>
      <c r="M161" s="47">
        <v>0.0</v>
      </c>
      <c r="N161" s="8">
        <v>0.0</v>
      </c>
      <c r="O161" s="47">
        <v>0.0</v>
      </c>
      <c r="P161" s="8">
        <v>0.0</v>
      </c>
      <c r="Q161" s="8">
        <v>0.0</v>
      </c>
      <c r="R161" s="8">
        <v>0.0</v>
      </c>
      <c r="S161" s="8">
        <v>0.0</v>
      </c>
      <c r="T161" s="47">
        <v>0.0</v>
      </c>
      <c r="U161" s="47">
        <v>1.0</v>
      </c>
      <c r="V161" s="8">
        <v>2.0</v>
      </c>
      <c r="W161" s="8">
        <v>2.0</v>
      </c>
      <c r="X161" s="8">
        <v>2.0</v>
      </c>
      <c r="Y161" s="8">
        <v>1.0</v>
      </c>
      <c r="Z161" s="8">
        <v>1.0</v>
      </c>
      <c r="AA161" s="8">
        <v>0.0</v>
      </c>
      <c r="AB161" s="8">
        <v>2.0</v>
      </c>
      <c r="AC161" s="47">
        <v>2.0</v>
      </c>
    </row>
    <row r="162">
      <c r="A162" s="2" t="s">
        <v>1464</v>
      </c>
      <c r="B162" s="2" t="s">
        <v>1485</v>
      </c>
      <c r="C162" s="2" t="s">
        <v>1486</v>
      </c>
      <c r="D162" s="2" t="s">
        <v>1487</v>
      </c>
      <c r="E162" s="11">
        <v>0.07</v>
      </c>
      <c r="F162" s="48">
        <v>0.83</v>
      </c>
      <c r="G162" s="8">
        <v>0.0</v>
      </c>
      <c r="H162" s="8">
        <v>0.0</v>
      </c>
      <c r="I162" s="8">
        <v>0.0</v>
      </c>
      <c r="J162" s="8">
        <v>0.0</v>
      </c>
      <c r="K162" s="8">
        <v>0.0</v>
      </c>
      <c r="L162" s="8">
        <v>0.0</v>
      </c>
      <c r="M162" s="47">
        <v>0.0</v>
      </c>
      <c r="N162" s="8">
        <v>0.0</v>
      </c>
      <c r="O162" s="47">
        <v>0.0</v>
      </c>
      <c r="P162" s="8">
        <v>0.0</v>
      </c>
      <c r="Q162" s="8">
        <v>0.0</v>
      </c>
      <c r="R162" s="8">
        <v>0.0</v>
      </c>
      <c r="S162" s="8">
        <v>0.0</v>
      </c>
      <c r="T162" s="47">
        <v>0.0</v>
      </c>
      <c r="U162" s="47">
        <v>1.0</v>
      </c>
      <c r="V162" s="8">
        <v>1.0</v>
      </c>
      <c r="W162" s="8">
        <v>2.0</v>
      </c>
      <c r="X162" s="8">
        <v>1.0</v>
      </c>
      <c r="Y162" s="8">
        <v>0.0</v>
      </c>
      <c r="Z162" s="8">
        <v>0.0</v>
      </c>
      <c r="AA162" s="8">
        <v>0.0</v>
      </c>
      <c r="AB162" s="8">
        <v>1.0</v>
      </c>
      <c r="AC162" s="47">
        <v>2.0</v>
      </c>
    </row>
    <row r="163">
      <c r="A163" s="2" t="s">
        <v>1464</v>
      </c>
      <c r="B163" s="2" t="s">
        <v>1488</v>
      </c>
      <c r="C163" s="2" t="s">
        <v>1489</v>
      </c>
      <c r="D163" s="2" t="s">
        <v>1490</v>
      </c>
      <c r="E163" s="11">
        <v>0.07</v>
      </c>
      <c r="F163" s="48">
        <v>0.0</v>
      </c>
      <c r="G163" s="8">
        <v>0.0</v>
      </c>
      <c r="H163" s="8">
        <v>0.0</v>
      </c>
      <c r="I163" s="8">
        <v>0.0</v>
      </c>
      <c r="J163" s="8">
        <v>0.0</v>
      </c>
      <c r="K163" s="8">
        <v>0.0</v>
      </c>
      <c r="L163" s="8">
        <v>0.0</v>
      </c>
      <c r="M163" s="47">
        <v>0.0</v>
      </c>
      <c r="N163" s="8">
        <v>0.0</v>
      </c>
      <c r="O163" s="47">
        <v>0.0</v>
      </c>
      <c r="P163" s="8">
        <v>0.0</v>
      </c>
      <c r="Q163" s="8">
        <v>0.0</v>
      </c>
      <c r="R163" s="8">
        <v>0.0</v>
      </c>
      <c r="S163" s="8">
        <v>0.0</v>
      </c>
      <c r="T163" s="47">
        <v>0.0</v>
      </c>
      <c r="U163" s="47">
        <v>1.0</v>
      </c>
      <c r="V163" s="8">
        <v>0.0</v>
      </c>
      <c r="W163" s="8">
        <v>0.0</v>
      </c>
      <c r="X163" s="8">
        <v>0.0</v>
      </c>
      <c r="Y163" s="8">
        <v>0.0</v>
      </c>
      <c r="Z163" s="8">
        <v>0.0</v>
      </c>
      <c r="AA163" s="8">
        <v>0.0</v>
      </c>
      <c r="AB163" s="8">
        <v>0.0</v>
      </c>
      <c r="AC163" s="47">
        <v>0.0</v>
      </c>
    </row>
    <row r="164">
      <c r="A164" s="2" t="s">
        <v>1464</v>
      </c>
      <c r="B164" s="2" t="s">
        <v>1488</v>
      </c>
      <c r="C164" s="2" t="s">
        <v>1491</v>
      </c>
      <c r="D164" s="2" t="s">
        <v>1492</v>
      </c>
      <c r="E164" s="11">
        <v>0.07</v>
      </c>
      <c r="F164" s="48">
        <v>0.34</v>
      </c>
      <c r="G164" s="8">
        <v>0.0</v>
      </c>
      <c r="H164" s="8">
        <v>0.0</v>
      </c>
      <c r="I164" s="8">
        <v>0.0</v>
      </c>
      <c r="J164" s="8">
        <v>0.0</v>
      </c>
      <c r="K164" s="8">
        <v>0.0</v>
      </c>
      <c r="L164" s="8">
        <v>0.0</v>
      </c>
      <c r="M164" s="47">
        <v>0.0</v>
      </c>
      <c r="N164" s="8">
        <v>0.0</v>
      </c>
      <c r="O164" s="47">
        <v>0.0</v>
      </c>
      <c r="P164" s="8">
        <v>0.0</v>
      </c>
      <c r="Q164" s="8">
        <v>0.0</v>
      </c>
      <c r="R164" s="8">
        <v>0.0</v>
      </c>
      <c r="S164" s="8">
        <v>0.0</v>
      </c>
      <c r="T164" s="47">
        <v>0.0</v>
      </c>
      <c r="U164" s="47">
        <v>1.0</v>
      </c>
      <c r="V164" s="8">
        <v>1.0</v>
      </c>
      <c r="W164" s="8">
        <v>1.0</v>
      </c>
      <c r="X164" s="8">
        <v>2.0</v>
      </c>
      <c r="Y164" s="8">
        <v>0.0</v>
      </c>
      <c r="Z164" s="8">
        <v>0.0</v>
      </c>
      <c r="AA164" s="8">
        <v>0.0</v>
      </c>
      <c r="AB164" s="8">
        <v>0.0</v>
      </c>
      <c r="AC164" s="47">
        <v>0.0</v>
      </c>
    </row>
    <row r="165">
      <c r="A165" s="2" t="s">
        <v>1464</v>
      </c>
      <c r="B165" s="2" t="s">
        <v>1493</v>
      </c>
      <c r="C165" s="2" t="s">
        <v>1494</v>
      </c>
      <c r="D165" s="2" t="s">
        <v>1495</v>
      </c>
      <c r="E165" s="11">
        <v>0.07</v>
      </c>
      <c r="F165" s="48">
        <v>0.79</v>
      </c>
      <c r="G165" s="8">
        <v>0.0</v>
      </c>
      <c r="H165" s="8">
        <v>0.0</v>
      </c>
      <c r="I165" s="8">
        <v>0.0</v>
      </c>
      <c r="J165" s="8">
        <v>0.0</v>
      </c>
      <c r="K165" s="8">
        <v>0.0</v>
      </c>
      <c r="L165" s="8">
        <v>0.0</v>
      </c>
      <c r="M165" s="47">
        <v>0.0</v>
      </c>
      <c r="N165" s="8">
        <v>0.0</v>
      </c>
      <c r="O165" s="47">
        <v>0.0</v>
      </c>
      <c r="P165" s="8">
        <v>0.0</v>
      </c>
      <c r="Q165" s="8">
        <v>0.0</v>
      </c>
      <c r="R165" s="8">
        <v>0.0</v>
      </c>
      <c r="S165" s="8">
        <v>0.0</v>
      </c>
      <c r="T165" s="47">
        <v>0.0</v>
      </c>
      <c r="U165" s="47">
        <v>1.0</v>
      </c>
      <c r="V165" s="8">
        <v>0.0</v>
      </c>
      <c r="W165" s="8">
        <v>1.0</v>
      </c>
      <c r="X165" s="8">
        <v>1.0</v>
      </c>
      <c r="Y165" s="8">
        <v>1.0</v>
      </c>
      <c r="Z165" s="8">
        <v>1.0</v>
      </c>
      <c r="AA165" s="8">
        <v>1.0</v>
      </c>
      <c r="AB165" s="8">
        <v>1.0</v>
      </c>
      <c r="AC165" s="47">
        <v>1.0</v>
      </c>
    </row>
    <row r="166">
      <c r="A166" s="2" t="s">
        <v>1464</v>
      </c>
      <c r="B166" s="2" t="s">
        <v>1496</v>
      </c>
      <c r="C166" s="2" t="s">
        <v>1497</v>
      </c>
      <c r="D166" s="2" t="s">
        <v>1498</v>
      </c>
      <c r="E166" s="11">
        <v>0.07</v>
      </c>
      <c r="F166" s="48">
        <v>0.44</v>
      </c>
      <c r="G166" s="8">
        <v>0.0</v>
      </c>
      <c r="H166" s="8">
        <v>0.0</v>
      </c>
      <c r="I166" s="8">
        <v>0.0</v>
      </c>
      <c r="J166" s="8">
        <v>0.0</v>
      </c>
      <c r="K166" s="8">
        <v>0.0</v>
      </c>
      <c r="L166" s="8">
        <v>0.0</v>
      </c>
      <c r="M166" s="47">
        <v>0.0</v>
      </c>
      <c r="N166" s="8">
        <v>0.0</v>
      </c>
      <c r="O166" s="47">
        <v>0.0</v>
      </c>
      <c r="P166" s="8">
        <v>0.0</v>
      </c>
      <c r="Q166" s="8">
        <v>0.0</v>
      </c>
      <c r="R166" s="8">
        <v>0.0</v>
      </c>
      <c r="S166" s="8">
        <v>0.0</v>
      </c>
      <c r="T166" s="47">
        <v>0.0</v>
      </c>
      <c r="U166" s="47">
        <v>1.0</v>
      </c>
      <c r="V166" s="8">
        <v>0.0</v>
      </c>
      <c r="W166" s="8">
        <v>0.0</v>
      </c>
      <c r="X166" s="8">
        <v>0.0</v>
      </c>
      <c r="Y166" s="8">
        <v>0.0</v>
      </c>
      <c r="Z166" s="8">
        <v>0.0</v>
      </c>
      <c r="AA166" s="8">
        <v>1.0</v>
      </c>
      <c r="AB166" s="8">
        <v>1.0</v>
      </c>
      <c r="AC166" s="47">
        <v>1.0</v>
      </c>
    </row>
    <row r="167">
      <c r="A167" s="2" t="s">
        <v>1464</v>
      </c>
      <c r="B167" s="2" t="s">
        <v>1287</v>
      </c>
      <c r="C167" s="2" t="s">
        <v>1499</v>
      </c>
      <c r="D167" s="2" t="s">
        <v>1500</v>
      </c>
      <c r="E167" s="11">
        <v>0.07</v>
      </c>
      <c r="F167" s="48">
        <v>0.47</v>
      </c>
      <c r="G167" s="8">
        <v>0.0</v>
      </c>
      <c r="H167" s="8">
        <v>0.0</v>
      </c>
      <c r="I167" s="8">
        <v>0.0</v>
      </c>
      <c r="J167" s="8">
        <v>0.0</v>
      </c>
      <c r="K167" s="8">
        <v>0.0</v>
      </c>
      <c r="L167" s="8">
        <v>0.0</v>
      </c>
      <c r="M167" s="47">
        <v>0.0</v>
      </c>
      <c r="N167" s="8">
        <v>0.0</v>
      </c>
      <c r="O167" s="47">
        <v>0.0</v>
      </c>
      <c r="P167" s="8">
        <v>0.0</v>
      </c>
      <c r="Q167" s="8">
        <v>0.0</v>
      </c>
      <c r="R167" s="8">
        <v>0.0</v>
      </c>
      <c r="S167" s="8">
        <v>0.0</v>
      </c>
      <c r="T167" s="47">
        <v>0.0</v>
      </c>
      <c r="U167" s="47">
        <v>1.0</v>
      </c>
      <c r="V167" s="8">
        <v>0.0</v>
      </c>
      <c r="W167" s="8">
        <v>0.0</v>
      </c>
      <c r="X167" s="8">
        <v>0.0</v>
      </c>
      <c r="Y167" s="8">
        <v>0.0</v>
      </c>
      <c r="Z167" s="8">
        <v>0.0</v>
      </c>
      <c r="AA167" s="8">
        <v>0.0</v>
      </c>
      <c r="AB167" s="8">
        <v>1.0</v>
      </c>
      <c r="AC167" s="47">
        <v>0.0</v>
      </c>
    </row>
    <row r="168">
      <c r="A168" s="2" t="s">
        <v>1464</v>
      </c>
      <c r="B168" s="2" t="s">
        <v>1501</v>
      </c>
      <c r="C168" s="2" t="s">
        <v>1502</v>
      </c>
      <c r="D168" s="2" t="s">
        <v>1503</v>
      </c>
      <c r="E168" s="11">
        <v>0.07</v>
      </c>
      <c r="F168" s="48">
        <v>1.3</v>
      </c>
      <c r="G168" s="8">
        <v>0.0</v>
      </c>
      <c r="H168" s="8">
        <v>0.0</v>
      </c>
      <c r="I168" s="8">
        <v>0.0</v>
      </c>
      <c r="J168" s="8">
        <v>0.0</v>
      </c>
      <c r="K168" s="8">
        <v>0.0</v>
      </c>
      <c r="L168" s="8">
        <v>0.0</v>
      </c>
      <c r="M168" s="47">
        <v>0.0</v>
      </c>
      <c r="N168" s="8">
        <v>0.0</v>
      </c>
      <c r="O168" s="47">
        <v>0.0</v>
      </c>
      <c r="P168" s="8">
        <v>0.0</v>
      </c>
      <c r="Q168" s="8">
        <v>0.0</v>
      </c>
      <c r="R168" s="8">
        <v>0.0</v>
      </c>
      <c r="S168" s="8">
        <v>0.0</v>
      </c>
      <c r="T168" s="47">
        <v>0.0</v>
      </c>
      <c r="U168" s="47">
        <v>1.0</v>
      </c>
      <c r="V168" s="8">
        <v>1.0</v>
      </c>
      <c r="W168" s="8">
        <v>0.0</v>
      </c>
      <c r="X168" s="8">
        <v>0.0</v>
      </c>
      <c r="Y168" s="8">
        <v>2.0</v>
      </c>
      <c r="Z168" s="8">
        <v>0.0</v>
      </c>
      <c r="AA168" s="8">
        <v>0.0</v>
      </c>
      <c r="AB168" s="8">
        <v>1.0</v>
      </c>
      <c r="AC168" s="47">
        <v>2.0</v>
      </c>
    </row>
    <row r="169">
      <c r="A169" s="2" t="s">
        <v>1464</v>
      </c>
      <c r="B169" s="2" t="s">
        <v>1501</v>
      </c>
      <c r="C169" s="2" t="s">
        <v>1504</v>
      </c>
      <c r="D169" s="2" t="s">
        <v>1505</v>
      </c>
      <c r="E169" s="11">
        <v>0.07</v>
      </c>
      <c r="F169" s="48">
        <v>0.28</v>
      </c>
      <c r="G169" s="8">
        <v>0.0</v>
      </c>
      <c r="H169" s="8">
        <v>0.0</v>
      </c>
      <c r="I169" s="8">
        <v>0.0</v>
      </c>
      <c r="J169" s="8">
        <v>0.0</v>
      </c>
      <c r="K169" s="8">
        <v>0.0</v>
      </c>
      <c r="L169" s="8">
        <v>0.0</v>
      </c>
      <c r="M169" s="47">
        <v>0.0</v>
      </c>
      <c r="N169" s="8">
        <v>0.0</v>
      </c>
      <c r="O169" s="47">
        <v>0.0</v>
      </c>
      <c r="P169" s="8">
        <v>0.0</v>
      </c>
      <c r="Q169" s="8">
        <v>0.0</v>
      </c>
      <c r="R169" s="8">
        <v>0.0</v>
      </c>
      <c r="S169" s="8">
        <v>0.0</v>
      </c>
      <c r="T169" s="47">
        <v>0.0</v>
      </c>
      <c r="U169" s="47">
        <v>1.0</v>
      </c>
      <c r="V169" s="8">
        <v>0.0</v>
      </c>
      <c r="W169" s="8">
        <v>0.0</v>
      </c>
      <c r="X169" s="8">
        <v>0.0</v>
      </c>
      <c r="Y169" s="8">
        <v>3.0</v>
      </c>
      <c r="Z169" s="8">
        <v>0.0</v>
      </c>
      <c r="AA169" s="8">
        <v>0.0</v>
      </c>
      <c r="AB169" s="8">
        <v>0.0</v>
      </c>
      <c r="AC169" s="47">
        <v>0.0</v>
      </c>
    </row>
    <row r="170">
      <c r="A170" s="2" t="s">
        <v>1464</v>
      </c>
      <c r="B170" s="2" t="s">
        <v>1501</v>
      </c>
      <c r="C170" s="2" t="s">
        <v>1506</v>
      </c>
      <c r="D170" s="2" t="s">
        <v>1507</v>
      </c>
      <c r="E170" s="11">
        <v>0.07</v>
      </c>
      <c r="F170" s="48">
        <v>0.21</v>
      </c>
      <c r="G170" s="8">
        <v>0.0</v>
      </c>
      <c r="H170" s="8">
        <v>0.0</v>
      </c>
      <c r="I170" s="8">
        <v>0.0</v>
      </c>
      <c r="J170" s="8">
        <v>0.0</v>
      </c>
      <c r="K170" s="8">
        <v>0.0</v>
      </c>
      <c r="L170" s="8">
        <v>0.0</v>
      </c>
      <c r="M170" s="47">
        <v>0.0</v>
      </c>
      <c r="N170" s="8">
        <v>0.0</v>
      </c>
      <c r="O170" s="47">
        <v>0.0</v>
      </c>
      <c r="P170" s="8">
        <v>0.0</v>
      </c>
      <c r="Q170" s="8">
        <v>0.0</v>
      </c>
      <c r="R170" s="8">
        <v>0.0</v>
      </c>
      <c r="S170" s="8">
        <v>0.0</v>
      </c>
      <c r="T170" s="47">
        <v>0.0</v>
      </c>
      <c r="U170" s="47">
        <v>1.0</v>
      </c>
      <c r="V170" s="8">
        <v>0.0</v>
      </c>
      <c r="W170" s="8">
        <v>0.0</v>
      </c>
      <c r="X170" s="8">
        <v>0.0</v>
      </c>
      <c r="Y170" s="8">
        <v>2.0</v>
      </c>
      <c r="Z170" s="8">
        <v>0.0</v>
      </c>
      <c r="AA170" s="8">
        <v>0.0</v>
      </c>
      <c r="AB170" s="8">
        <v>0.0</v>
      </c>
      <c r="AC170" s="47">
        <v>0.0</v>
      </c>
    </row>
    <row r="171">
      <c r="A171" s="2" t="s">
        <v>1464</v>
      </c>
      <c r="B171" s="2" t="s">
        <v>1320</v>
      </c>
      <c r="C171" s="2" t="s">
        <v>1508</v>
      </c>
      <c r="D171" s="2" t="s">
        <v>1509</v>
      </c>
      <c r="E171" s="11">
        <v>0.07</v>
      </c>
      <c r="F171" s="48">
        <v>1.06</v>
      </c>
      <c r="G171" s="8">
        <v>0.0</v>
      </c>
      <c r="H171" s="8">
        <v>0.0</v>
      </c>
      <c r="I171" s="8">
        <v>0.0</v>
      </c>
      <c r="J171" s="8">
        <v>0.0</v>
      </c>
      <c r="K171" s="8">
        <v>0.0</v>
      </c>
      <c r="L171" s="8">
        <v>0.0</v>
      </c>
      <c r="M171" s="47">
        <v>0.0</v>
      </c>
      <c r="N171" s="8">
        <v>0.0</v>
      </c>
      <c r="O171" s="47">
        <v>0.0</v>
      </c>
      <c r="P171" s="8">
        <v>0.0</v>
      </c>
      <c r="Q171" s="8">
        <v>0.0</v>
      </c>
      <c r="R171" s="8">
        <v>0.0</v>
      </c>
      <c r="S171" s="8">
        <v>0.0</v>
      </c>
      <c r="T171" s="47">
        <v>0.0</v>
      </c>
      <c r="U171" s="47">
        <v>1.0</v>
      </c>
      <c r="V171" s="8">
        <v>3.0</v>
      </c>
      <c r="W171" s="8">
        <v>1.0</v>
      </c>
      <c r="X171" s="8">
        <v>1.0</v>
      </c>
      <c r="Y171" s="8">
        <v>0.0</v>
      </c>
      <c r="Z171" s="8">
        <v>1.0</v>
      </c>
      <c r="AA171" s="8">
        <v>2.0</v>
      </c>
      <c r="AB171" s="8">
        <v>0.0</v>
      </c>
      <c r="AC171" s="47">
        <v>1.0</v>
      </c>
    </row>
    <row r="172">
      <c r="A172" s="2" t="s">
        <v>1464</v>
      </c>
      <c r="B172" s="2" t="s">
        <v>1510</v>
      </c>
      <c r="C172" s="2" t="s">
        <v>1511</v>
      </c>
      <c r="D172" s="2" t="s">
        <v>1512</v>
      </c>
      <c r="E172" s="11">
        <v>0.07</v>
      </c>
      <c r="F172" s="48">
        <v>1.34</v>
      </c>
      <c r="G172" s="8">
        <v>0.0</v>
      </c>
      <c r="H172" s="8">
        <v>0.0</v>
      </c>
      <c r="I172" s="8">
        <v>0.0</v>
      </c>
      <c r="J172" s="8">
        <v>0.0</v>
      </c>
      <c r="K172" s="8">
        <v>0.0</v>
      </c>
      <c r="L172" s="8">
        <v>0.0</v>
      </c>
      <c r="M172" s="47">
        <v>0.0</v>
      </c>
      <c r="N172" s="8">
        <v>0.0</v>
      </c>
      <c r="O172" s="47">
        <v>0.0</v>
      </c>
      <c r="P172" s="8">
        <v>0.0</v>
      </c>
      <c r="Q172" s="8">
        <v>0.0</v>
      </c>
      <c r="R172" s="8">
        <v>0.0</v>
      </c>
      <c r="S172" s="8">
        <v>0.0</v>
      </c>
      <c r="T172" s="47">
        <v>0.0</v>
      </c>
      <c r="U172" s="47">
        <v>1.0</v>
      </c>
      <c r="V172" s="8">
        <v>1.0</v>
      </c>
      <c r="W172" s="8">
        <v>1.0</v>
      </c>
      <c r="X172" s="8">
        <v>0.0</v>
      </c>
      <c r="Y172" s="8">
        <v>2.0</v>
      </c>
      <c r="Z172" s="8">
        <v>4.0</v>
      </c>
      <c r="AA172" s="8">
        <v>3.0</v>
      </c>
      <c r="AB172" s="8">
        <v>1.0</v>
      </c>
      <c r="AC172" s="47">
        <v>1.0</v>
      </c>
    </row>
    <row r="173">
      <c r="A173" s="2" t="s">
        <v>1464</v>
      </c>
      <c r="B173" s="2" t="s">
        <v>1510</v>
      </c>
      <c r="C173" s="2" t="s">
        <v>1513</v>
      </c>
      <c r="D173" s="2" t="s">
        <v>1514</v>
      </c>
      <c r="E173" s="11">
        <v>0.07</v>
      </c>
      <c r="F173" s="48">
        <v>1.16</v>
      </c>
      <c r="G173" s="8">
        <v>0.0</v>
      </c>
      <c r="H173" s="8">
        <v>0.0</v>
      </c>
      <c r="I173" s="8">
        <v>0.0</v>
      </c>
      <c r="J173" s="8">
        <v>0.0</v>
      </c>
      <c r="K173" s="8">
        <v>0.0</v>
      </c>
      <c r="L173" s="8">
        <v>0.0</v>
      </c>
      <c r="M173" s="47">
        <v>0.0</v>
      </c>
      <c r="N173" s="8">
        <v>0.0</v>
      </c>
      <c r="O173" s="47">
        <v>0.0</v>
      </c>
      <c r="P173" s="8">
        <v>0.0</v>
      </c>
      <c r="Q173" s="8">
        <v>0.0</v>
      </c>
      <c r="R173" s="8">
        <v>0.0</v>
      </c>
      <c r="S173" s="8">
        <v>0.0</v>
      </c>
      <c r="T173" s="47">
        <v>0.0</v>
      </c>
      <c r="U173" s="47">
        <v>1.0</v>
      </c>
      <c r="V173" s="8">
        <v>1.0</v>
      </c>
      <c r="W173" s="8">
        <v>1.0</v>
      </c>
      <c r="X173" s="8">
        <v>0.0</v>
      </c>
      <c r="Y173" s="8">
        <v>2.0</v>
      </c>
      <c r="Z173" s="8">
        <v>2.0</v>
      </c>
      <c r="AA173" s="8">
        <v>2.0</v>
      </c>
      <c r="AB173" s="8">
        <v>1.0</v>
      </c>
      <c r="AC173" s="47">
        <v>1.0</v>
      </c>
    </row>
    <row r="174">
      <c r="A174" s="2" t="s">
        <v>1464</v>
      </c>
      <c r="B174" s="2" t="s">
        <v>1336</v>
      </c>
      <c r="C174" s="2" t="s">
        <v>1515</v>
      </c>
      <c r="D174" s="2" t="s">
        <v>1516</v>
      </c>
      <c r="E174" s="11">
        <v>0.07</v>
      </c>
      <c r="F174" s="48">
        <v>0.13</v>
      </c>
      <c r="G174" s="8">
        <v>0.0</v>
      </c>
      <c r="H174" s="8">
        <v>0.0</v>
      </c>
      <c r="I174" s="8">
        <v>0.0</v>
      </c>
      <c r="J174" s="8">
        <v>0.0</v>
      </c>
      <c r="K174" s="8">
        <v>0.0</v>
      </c>
      <c r="L174" s="8">
        <v>0.0</v>
      </c>
      <c r="M174" s="47">
        <v>0.0</v>
      </c>
      <c r="N174" s="8">
        <v>0.0</v>
      </c>
      <c r="O174" s="47">
        <v>0.0</v>
      </c>
      <c r="P174" s="8">
        <v>0.0</v>
      </c>
      <c r="Q174" s="8">
        <v>0.0</v>
      </c>
      <c r="R174" s="8">
        <v>0.0</v>
      </c>
      <c r="S174" s="8">
        <v>0.0</v>
      </c>
      <c r="T174" s="47">
        <v>0.0</v>
      </c>
      <c r="U174" s="47">
        <v>1.0</v>
      </c>
      <c r="V174" s="8">
        <v>0.0</v>
      </c>
      <c r="W174" s="8">
        <v>0.0</v>
      </c>
      <c r="X174" s="8">
        <v>0.0</v>
      </c>
      <c r="Y174" s="8">
        <v>0.0</v>
      </c>
      <c r="Z174" s="8">
        <v>0.0</v>
      </c>
      <c r="AA174" s="8">
        <v>0.0</v>
      </c>
      <c r="AB174" s="8">
        <v>0.0</v>
      </c>
      <c r="AC174" s="47">
        <v>0.0</v>
      </c>
    </row>
    <row r="175">
      <c r="A175" s="2" t="s">
        <v>1464</v>
      </c>
      <c r="B175" s="2" t="s">
        <v>1517</v>
      </c>
      <c r="C175" s="2" t="s">
        <v>1518</v>
      </c>
      <c r="D175" s="2" t="s">
        <v>1519</v>
      </c>
      <c r="E175" s="11">
        <v>0.07</v>
      </c>
      <c r="F175" s="48">
        <v>0.21</v>
      </c>
      <c r="G175" s="8">
        <v>0.0</v>
      </c>
      <c r="H175" s="8">
        <v>0.0</v>
      </c>
      <c r="I175" s="8">
        <v>0.0</v>
      </c>
      <c r="J175" s="8">
        <v>0.0</v>
      </c>
      <c r="K175" s="8">
        <v>0.0</v>
      </c>
      <c r="L175" s="8">
        <v>0.0</v>
      </c>
      <c r="M175" s="47">
        <v>0.0</v>
      </c>
      <c r="N175" s="8">
        <v>0.0</v>
      </c>
      <c r="O175" s="47">
        <v>0.0</v>
      </c>
      <c r="P175" s="8">
        <v>0.0</v>
      </c>
      <c r="Q175" s="8">
        <v>0.0</v>
      </c>
      <c r="R175" s="8">
        <v>0.0</v>
      </c>
      <c r="S175" s="8">
        <v>0.0</v>
      </c>
      <c r="T175" s="47">
        <v>0.0</v>
      </c>
      <c r="U175" s="47">
        <v>1.0</v>
      </c>
      <c r="V175" s="8">
        <v>1.0</v>
      </c>
      <c r="W175" s="8">
        <v>0.0</v>
      </c>
      <c r="X175" s="8">
        <v>0.0</v>
      </c>
      <c r="Y175" s="8">
        <v>0.0</v>
      </c>
      <c r="Z175" s="8">
        <v>0.0</v>
      </c>
      <c r="AA175" s="8">
        <v>0.0</v>
      </c>
      <c r="AB175" s="8">
        <v>0.0</v>
      </c>
      <c r="AC175" s="47">
        <v>0.0</v>
      </c>
    </row>
    <row r="176">
      <c r="A176" s="2" t="s">
        <v>1464</v>
      </c>
      <c r="B176" s="2" t="s">
        <v>1347</v>
      </c>
      <c r="C176" s="2" t="s">
        <v>1520</v>
      </c>
      <c r="D176" s="2" t="s">
        <v>1521</v>
      </c>
      <c r="E176" s="11">
        <v>0.07</v>
      </c>
      <c r="F176" s="48">
        <v>1.38</v>
      </c>
      <c r="G176" s="8">
        <v>0.0</v>
      </c>
      <c r="H176" s="8">
        <v>0.0</v>
      </c>
      <c r="I176" s="8">
        <v>0.0</v>
      </c>
      <c r="J176" s="8">
        <v>0.0</v>
      </c>
      <c r="K176" s="8">
        <v>0.0</v>
      </c>
      <c r="L176" s="8">
        <v>0.0</v>
      </c>
      <c r="M176" s="47">
        <v>0.0</v>
      </c>
      <c r="N176" s="8">
        <v>0.0</v>
      </c>
      <c r="O176" s="47">
        <v>0.0</v>
      </c>
      <c r="P176" s="8">
        <v>0.0</v>
      </c>
      <c r="Q176" s="8">
        <v>0.0</v>
      </c>
      <c r="R176" s="8">
        <v>0.0</v>
      </c>
      <c r="S176" s="8">
        <v>0.0</v>
      </c>
      <c r="T176" s="47">
        <v>0.0</v>
      </c>
      <c r="U176" s="47">
        <v>1.0</v>
      </c>
      <c r="V176" s="8">
        <v>1.0</v>
      </c>
      <c r="W176" s="8">
        <v>1.0</v>
      </c>
      <c r="X176" s="8">
        <v>1.0</v>
      </c>
      <c r="Y176" s="8">
        <v>2.0</v>
      </c>
      <c r="Z176" s="8">
        <v>1.0</v>
      </c>
      <c r="AA176" s="8">
        <v>1.0</v>
      </c>
      <c r="AB176" s="8">
        <v>2.0</v>
      </c>
      <c r="AC176" s="47">
        <v>2.0</v>
      </c>
    </row>
    <row r="177">
      <c r="A177" s="2" t="s">
        <v>1464</v>
      </c>
      <c r="B177" s="2" t="s">
        <v>1354</v>
      </c>
      <c r="C177" s="2" t="s">
        <v>1522</v>
      </c>
      <c r="D177" s="2" t="s">
        <v>1523</v>
      </c>
      <c r="E177" s="11">
        <v>0.13</v>
      </c>
      <c r="F177" s="48">
        <v>0.92</v>
      </c>
      <c r="G177" s="8">
        <v>0.0</v>
      </c>
      <c r="H177" s="8">
        <v>0.0</v>
      </c>
      <c r="I177" s="8">
        <v>0.0</v>
      </c>
      <c r="J177" s="8">
        <v>0.0</v>
      </c>
      <c r="K177" s="8">
        <v>0.0</v>
      </c>
      <c r="L177" s="8">
        <v>0.0</v>
      </c>
      <c r="M177" s="47">
        <v>0.0</v>
      </c>
      <c r="N177" s="8">
        <v>0.0</v>
      </c>
      <c r="O177" s="47">
        <v>0.0</v>
      </c>
      <c r="P177" s="8">
        <v>0.0</v>
      </c>
      <c r="Q177" s="8">
        <v>0.0</v>
      </c>
      <c r="R177" s="8">
        <v>0.0</v>
      </c>
      <c r="S177" s="8">
        <v>0.0</v>
      </c>
      <c r="T177" s="47">
        <v>0.0</v>
      </c>
      <c r="U177" s="47">
        <v>2.0</v>
      </c>
      <c r="V177" s="8">
        <v>1.0</v>
      </c>
      <c r="W177" s="8">
        <v>1.0</v>
      </c>
      <c r="X177" s="8">
        <v>1.0</v>
      </c>
      <c r="Y177" s="8">
        <v>1.0</v>
      </c>
      <c r="Z177" s="8">
        <v>1.0</v>
      </c>
      <c r="AA177" s="8">
        <v>1.0</v>
      </c>
      <c r="AB177" s="8">
        <v>1.0</v>
      </c>
      <c r="AC177" s="47">
        <v>1.0</v>
      </c>
    </row>
    <row r="178">
      <c r="A178" s="2" t="s">
        <v>1464</v>
      </c>
      <c r="B178" s="2" t="s">
        <v>1354</v>
      </c>
      <c r="C178" s="2" t="s">
        <v>1524</v>
      </c>
      <c r="D178" s="2" t="s">
        <v>1525</v>
      </c>
      <c r="E178" s="11">
        <v>0.2</v>
      </c>
      <c r="F178" s="48">
        <v>0.64</v>
      </c>
      <c r="G178" s="8">
        <v>0.0</v>
      </c>
      <c r="H178" s="8">
        <v>0.0</v>
      </c>
      <c r="I178" s="8">
        <v>0.0</v>
      </c>
      <c r="J178" s="8">
        <v>0.0</v>
      </c>
      <c r="K178" s="8">
        <v>0.0</v>
      </c>
      <c r="L178" s="8">
        <v>0.0</v>
      </c>
      <c r="M178" s="47">
        <v>0.0</v>
      </c>
      <c r="N178" s="8">
        <v>0.0</v>
      </c>
      <c r="O178" s="47">
        <v>0.0</v>
      </c>
      <c r="P178" s="8">
        <v>0.0</v>
      </c>
      <c r="Q178" s="8">
        <v>0.0</v>
      </c>
      <c r="R178" s="8">
        <v>0.0</v>
      </c>
      <c r="S178" s="8">
        <v>0.0</v>
      </c>
      <c r="T178" s="47">
        <v>0.0</v>
      </c>
      <c r="U178" s="47">
        <v>3.0</v>
      </c>
      <c r="V178" s="8">
        <v>0.0</v>
      </c>
      <c r="W178" s="8">
        <v>0.0</v>
      </c>
      <c r="X178" s="8">
        <v>0.0</v>
      </c>
      <c r="Y178" s="8">
        <v>1.0</v>
      </c>
      <c r="Z178" s="8">
        <v>1.0</v>
      </c>
      <c r="AA178" s="8">
        <v>1.0</v>
      </c>
      <c r="AB178" s="8">
        <v>1.0</v>
      </c>
      <c r="AC178" s="47">
        <v>1.0</v>
      </c>
    </row>
    <row r="179">
      <c r="A179" s="2" t="s">
        <v>1526</v>
      </c>
      <c r="B179" s="2" t="s">
        <v>1527</v>
      </c>
      <c r="C179" s="2" t="s">
        <v>1528</v>
      </c>
      <c r="D179" s="2" t="s">
        <v>1529</v>
      </c>
      <c r="E179" s="11">
        <v>0.53</v>
      </c>
      <c r="F179" s="48">
        <v>0.46</v>
      </c>
      <c r="G179" s="8">
        <v>0.0</v>
      </c>
      <c r="H179" s="8">
        <v>0.0</v>
      </c>
      <c r="I179" s="8">
        <v>0.0</v>
      </c>
      <c r="J179" s="8">
        <v>0.0</v>
      </c>
      <c r="K179" s="8">
        <v>0.0</v>
      </c>
      <c r="L179" s="8">
        <v>0.0</v>
      </c>
      <c r="M179" s="47">
        <v>0.0</v>
      </c>
      <c r="N179" s="8">
        <v>1.0</v>
      </c>
      <c r="O179" s="47">
        <v>1.0</v>
      </c>
      <c r="P179" s="8">
        <v>1.0</v>
      </c>
      <c r="Q179" s="8">
        <v>1.0</v>
      </c>
      <c r="R179" s="8">
        <v>1.0</v>
      </c>
      <c r="S179" s="8">
        <v>1.0</v>
      </c>
      <c r="T179" s="47">
        <v>1.0</v>
      </c>
      <c r="U179" s="47">
        <v>1.0</v>
      </c>
      <c r="V179" s="8">
        <v>0.0</v>
      </c>
      <c r="W179" s="8">
        <v>0.0</v>
      </c>
      <c r="X179" s="8">
        <v>0.0</v>
      </c>
      <c r="Y179" s="8">
        <v>0.0</v>
      </c>
      <c r="Z179" s="8">
        <v>0.0</v>
      </c>
      <c r="AA179" s="8">
        <v>1.0</v>
      </c>
      <c r="AB179" s="8">
        <v>1.0</v>
      </c>
      <c r="AC179" s="47">
        <v>1.0</v>
      </c>
    </row>
    <row r="180">
      <c r="A180" s="2" t="s">
        <v>1526</v>
      </c>
      <c r="B180" s="2" t="s">
        <v>1530</v>
      </c>
      <c r="C180" s="2" t="s">
        <v>1531</v>
      </c>
      <c r="D180" s="2" t="s">
        <v>1532</v>
      </c>
      <c r="E180" s="11">
        <v>0.53</v>
      </c>
      <c r="F180" s="48">
        <v>1.01</v>
      </c>
      <c r="G180" s="8">
        <v>0.0</v>
      </c>
      <c r="H180" s="8">
        <v>0.0</v>
      </c>
      <c r="I180" s="8">
        <v>0.0</v>
      </c>
      <c r="J180" s="8">
        <v>0.0</v>
      </c>
      <c r="K180" s="8">
        <v>0.0</v>
      </c>
      <c r="L180" s="8">
        <v>0.0</v>
      </c>
      <c r="M180" s="47">
        <v>0.0</v>
      </c>
      <c r="N180" s="8">
        <v>1.0</v>
      </c>
      <c r="O180" s="47">
        <v>1.0</v>
      </c>
      <c r="P180" s="8">
        <v>1.0</v>
      </c>
      <c r="Q180" s="8">
        <v>1.0</v>
      </c>
      <c r="R180" s="8">
        <v>1.0</v>
      </c>
      <c r="S180" s="8">
        <v>2.0</v>
      </c>
      <c r="T180" s="47">
        <v>1.0</v>
      </c>
      <c r="U180" s="47">
        <v>0.0</v>
      </c>
      <c r="V180" s="8">
        <v>1.0</v>
      </c>
      <c r="W180" s="8">
        <v>1.0</v>
      </c>
      <c r="X180" s="8">
        <v>1.0</v>
      </c>
      <c r="Y180" s="8">
        <v>1.0</v>
      </c>
      <c r="Z180" s="8">
        <v>1.0</v>
      </c>
      <c r="AA180" s="8">
        <v>1.0</v>
      </c>
      <c r="AB180" s="8">
        <v>1.0</v>
      </c>
      <c r="AC180" s="47">
        <v>1.0</v>
      </c>
    </row>
    <row r="181">
      <c r="A181" s="2" t="s">
        <v>1526</v>
      </c>
      <c r="B181" s="2" t="s">
        <v>1533</v>
      </c>
      <c r="C181" s="2" t="s">
        <v>1534</v>
      </c>
      <c r="D181" s="2" t="s">
        <v>1535</v>
      </c>
      <c r="E181" s="11">
        <v>0.53</v>
      </c>
      <c r="F181" s="48">
        <v>0.0</v>
      </c>
      <c r="G181" s="8">
        <v>0.0</v>
      </c>
      <c r="H181" s="8">
        <v>0.0</v>
      </c>
      <c r="I181" s="8">
        <v>0.0</v>
      </c>
      <c r="J181" s="8">
        <v>0.0</v>
      </c>
      <c r="K181" s="8">
        <v>0.0</v>
      </c>
      <c r="L181" s="8">
        <v>0.0</v>
      </c>
      <c r="M181" s="47">
        <v>0.0</v>
      </c>
      <c r="N181" s="8">
        <v>1.0</v>
      </c>
      <c r="O181" s="47">
        <v>1.0</v>
      </c>
      <c r="P181" s="8">
        <v>1.0</v>
      </c>
      <c r="Q181" s="8">
        <v>1.0</v>
      </c>
      <c r="R181" s="8">
        <v>1.0</v>
      </c>
      <c r="S181" s="8">
        <v>1.0</v>
      </c>
      <c r="T181" s="47">
        <v>1.0</v>
      </c>
      <c r="U181" s="47">
        <v>1.0</v>
      </c>
      <c r="V181" s="8">
        <v>0.0</v>
      </c>
      <c r="W181" s="8">
        <v>0.0</v>
      </c>
      <c r="X181" s="8">
        <v>0.0</v>
      </c>
      <c r="Y181" s="8">
        <v>0.0</v>
      </c>
      <c r="Z181" s="8">
        <v>0.0</v>
      </c>
      <c r="AA181" s="8">
        <v>0.0</v>
      </c>
      <c r="AB181" s="8">
        <v>0.0</v>
      </c>
      <c r="AC181" s="47">
        <v>0.0</v>
      </c>
    </row>
    <row r="182">
      <c r="A182" s="2" t="s">
        <v>1526</v>
      </c>
      <c r="B182" s="2" t="s">
        <v>1536</v>
      </c>
      <c r="C182" s="2" t="s">
        <v>1537</v>
      </c>
      <c r="D182" s="2" t="s">
        <v>1538</v>
      </c>
      <c r="E182" s="11">
        <v>0.53</v>
      </c>
      <c r="F182" s="48">
        <v>1.0</v>
      </c>
      <c r="G182" s="8">
        <v>0.0</v>
      </c>
      <c r="H182" s="8">
        <v>0.0</v>
      </c>
      <c r="I182" s="8">
        <v>0.0</v>
      </c>
      <c r="J182" s="8">
        <v>0.0</v>
      </c>
      <c r="K182" s="8">
        <v>0.0</v>
      </c>
      <c r="L182" s="8">
        <v>0.0</v>
      </c>
      <c r="M182" s="47">
        <v>0.0</v>
      </c>
      <c r="N182" s="8">
        <v>1.0</v>
      </c>
      <c r="O182" s="47">
        <v>1.0</v>
      </c>
      <c r="P182" s="8">
        <v>1.0</v>
      </c>
      <c r="Q182" s="8">
        <v>1.0</v>
      </c>
      <c r="R182" s="8">
        <v>1.0</v>
      </c>
      <c r="S182" s="8">
        <v>1.0</v>
      </c>
      <c r="T182" s="47">
        <v>1.0</v>
      </c>
      <c r="U182" s="47">
        <v>1.0</v>
      </c>
      <c r="V182" s="8">
        <v>1.0</v>
      </c>
      <c r="W182" s="8">
        <v>1.0</v>
      </c>
      <c r="X182" s="8">
        <v>1.0</v>
      </c>
      <c r="Y182" s="8">
        <v>1.0</v>
      </c>
      <c r="Z182" s="8">
        <v>1.0</v>
      </c>
      <c r="AA182" s="8">
        <v>1.0</v>
      </c>
      <c r="AB182" s="8">
        <v>1.0</v>
      </c>
      <c r="AC182" s="47">
        <v>1.0</v>
      </c>
    </row>
    <row r="183">
      <c r="A183" s="2" t="s">
        <v>1526</v>
      </c>
      <c r="B183" s="2" t="s">
        <v>1539</v>
      </c>
      <c r="C183" s="2" t="s">
        <v>1540</v>
      </c>
      <c r="D183" s="2" t="s">
        <v>1541</v>
      </c>
      <c r="E183" s="11">
        <v>0.47</v>
      </c>
      <c r="F183" s="48">
        <v>1.07</v>
      </c>
      <c r="G183" s="8">
        <v>0.0</v>
      </c>
      <c r="H183" s="8">
        <v>0.0</v>
      </c>
      <c r="I183" s="8">
        <v>0.0</v>
      </c>
      <c r="J183" s="8">
        <v>0.0</v>
      </c>
      <c r="K183" s="8">
        <v>0.0</v>
      </c>
      <c r="L183" s="8">
        <v>0.0</v>
      </c>
      <c r="M183" s="47">
        <v>0.0</v>
      </c>
      <c r="N183" s="8">
        <v>1.0</v>
      </c>
      <c r="O183" s="47">
        <v>1.0</v>
      </c>
      <c r="P183" s="8">
        <v>1.0</v>
      </c>
      <c r="Q183" s="8">
        <v>1.0</v>
      </c>
      <c r="R183" s="8">
        <v>0.0</v>
      </c>
      <c r="S183" s="8">
        <v>1.0</v>
      </c>
      <c r="T183" s="47">
        <v>1.0</v>
      </c>
      <c r="U183" s="47">
        <v>1.0</v>
      </c>
      <c r="V183" s="8">
        <v>1.0</v>
      </c>
      <c r="W183" s="8">
        <v>1.0</v>
      </c>
      <c r="X183" s="8">
        <v>1.0</v>
      </c>
      <c r="Y183" s="8">
        <v>1.0</v>
      </c>
      <c r="Z183" s="8">
        <v>1.0</v>
      </c>
      <c r="AA183" s="8">
        <v>1.0</v>
      </c>
      <c r="AB183" s="8">
        <v>1.0</v>
      </c>
      <c r="AC183" s="47">
        <v>1.0</v>
      </c>
    </row>
    <row r="184">
      <c r="A184" s="2" t="s">
        <v>1526</v>
      </c>
      <c r="B184" s="2" t="s">
        <v>1542</v>
      </c>
      <c r="C184" s="2" t="s">
        <v>1543</v>
      </c>
      <c r="D184" s="2" t="s">
        <v>1544</v>
      </c>
      <c r="E184" s="11">
        <v>0.53</v>
      </c>
      <c r="F184" s="48">
        <v>0.59</v>
      </c>
      <c r="G184" s="8">
        <v>0.0</v>
      </c>
      <c r="H184" s="8">
        <v>0.0</v>
      </c>
      <c r="I184" s="8">
        <v>0.0</v>
      </c>
      <c r="J184" s="8">
        <v>0.0</v>
      </c>
      <c r="K184" s="8">
        <v>0.0</v>
      </c>
      <c r="L184" s="8">
        <v>0.0</v>
      </c>
      <c r="M184" s="47">
        <v>0.0</v>
      </c>
      <c r="N184" s="8">
        <v>1.0</v>
      </c>
      <c r="O184" s="47">
        <v>1.0</v>
      </c>
      <c r="P184" s="8">
        <v>1.0</v>
      </c>
      <c r="Q184" s="8">
        <v>1.0</v>
      </c>
      <c r="R184" s="8">
        <v>1.0</v>
      </c>
      <c r="S184" s="8">
        <v>1.0</v>
      </c>
      <c r="T184" s="47">
        <v>1.0</v>
      </c>
      <c r="U184" s="47">
        <v>1.0</v>
      </c>
      <c r="V184" s="8">
        <v>0.0</v>
      </c>
      <c r="W184" s="8">
        <v>0.0</v>
      </c>
      <c r="X184" s="8">
        <v>0.0</v>
      </c>
      <c r="Y184" s="8">
        <v>1.0</v>
      </c>
      <c r="Z184" s="8">
        <v>1.0</v>
      </c>
      <c r="AA184" s="8">
        <v>1.0</v>
      </c>
      <c r="AB184" s="8">
        <v>1.0</v>
      </c>
      <c r="AC184" s="47">
        <v>1.0</v>
      </c>
    </row>
    <row r="185">
      <c r="A185" s="2" t="s">
        <v>1526</v>
      </c>
      <c r="B185" s="2" t="s">
        <v>1545</v>
      </c>
      <c r="C185" s="2" t="s">
        <v>1546</v>
      </c>
      <c r="D185" s="2" t="s">
        <v>1547</v>
      </c>
      <c r="E185" s="11">
        <v>0.53</v>
      </c>
      <c r="F185" s="48">
        <v>0.99</v>
      </c>
      <c r="G185" s="8">
        <v>0.0</v>
      </c>
      <c r="H185" s="8">
        <v>0.0</v>
      </c>
      <c r="I185" s="8">
        <v>0.0</v>
      </c>
      <c r="J185" s="8">
        <v>0.0</v>
      </c>
      <c r="K185" s="8">
        <v>0.0</v>
      </c>
      <c r="L185" s="8">
        <v>0.0</v>
      </c>
      <c r="M185" s="47">
        <v>0.0</v>
      </c>
      <c r="N185" s="8">
        <v>1.0</v>
      </c>
      <c r="O185" s="47">
        <v>1.0</v>
      </c>
      <c r="P185" s="8">
        <v>1.0</v>
      </c>
      <c r="Q185" s="8">
        <v>1.0</v>
      </c>
      <c r="R185" s="8">
        <v>1.0</v>
      </c>
      <c r="S185" s="8">
        <v>1.0</v>
      </c>
      <c r="T185" s="47">
        <v>1.0</v>
      </c>
      <c r="U185" s="47">
        <v>1.0</v>
      </c>
      <c r="V185" s="8">
        <v>1.0</v>
      </c>
      <c r="W185" s="8">
        <v>1.0</v>
      </c>
      <c r="X185" s="8">
        <v>1.0</v>
      </c>
      <c r="Y185" s="8">
        <v>2.0</v>
      </c>
      <c r="Z185" s="8">
        <v>1.0</v>
      </c>
      <c r="AA185" s="8">
        <v>1.0</v>
      </c>
      <c r="AB185" s="8">
        <v>1.0</v>
      </c>
      <c r="AC185" s="47">
        <v>1.0</v>
      </c>
    </row>
    <row r="186">
      <c r="A186" s="2" t="s">
        <v>1526</v>
      </c>
      <c r="B186" s="2" t="s">
        <v>1548</v>
      </c>
      <c r="C186" s="2" t="s">
        <v>1549</v>
      </c>
      <c r="D186" s="2" t="s">
        <v>1550</v>
      </c>
      <c r="E186" s="11">
        <v>0.47</v>
      </c>
      <c r="F186" s="48">
        <v>0.4</v>
      </c>
      <c r="G186" s="8">
        <v>0.0</v>
      </c>
      <c r="H186" s="8">
        <v>0.0</v>
      </c>
      <c r="I186" s="8">
        <v>0.0</v>
      </c>
      <c r="J186" s="8">
        <v>0.0</v>
      </c>
      <c r="K186" s="8">
        <v>0.0</v>
      </c>
      <c r="L186" s="8">
        <v>0.0</v>
      </c>
      <c r="M186" s="47">
        <v>0.0</v>
      </c>
      <c r="N186" s="8">
        <v>1.0</v>
      </c>
      <c r="O186" s="47">
        <v>1.0</v>
      </c>
      <c r="P186" s="8">
        <v>0.0</v>
      </c>
      <c r="Q186" s="8">
        <v>1.0</v>
      </c>
      <c r="R186" s="8">
        <v>1.0</v>
      </c>
      <c r="S186" s="8">
        <v>1.0</v>
      </c>
      <c r="T186" s="47">
        <v>1.0</v>
      </c>
      <c r="U186" s="47">
        <v>1.0</v>
      </c>
      <c r="V186" s="8">
        <v>1.0</v>
      </c>
      <c r="W186" s="8">
        <v>1.0</v>
      </c>
      <c r="X186" s="8">
        <v>1.0</v>
      </c>
      <c r="Y186" s="8">
        <v>0.0</v>
      </c>
      <c r="Z186" s="8">
        <v>0.0</v>
      </c>
      <c r="AA186" s="8">
        <v>0.0</v>
      </c>
      <c r="AB186" s="8">
        <v>0.0</v>
      </c>
      <c r="AC186" s="47">
        <v>0.0</v>
      </c>
    </row>
    <row r="187">
      <c r="A187" s="2" t="s">
        <v>1526</v>
      </c>
      <c r="B187" s="2" t="s">
        <v>1548</v>
      </c>
      <c r="C187" s="2" t="s">
        <v>1551</v>
      </c>
      <c r="D187" s="2" t="s">
        <v>1552</v>
      </c>
      <c r="E187" s="11">
        <v>0.67</v>
      </c>
      <c r="F187" s="48">
        <v>0.39</v>
      </c>
      <c r="G187" s="8">
        <v>0.0</v>
      </c>
      <c r="H187" s="8">
        <v>0.0</v>
      </c>
      <c r="I187" s="8">
        <v>0.0</v>
      </c>
      <c r="J187" s="8">
        <v>0.0</v>
      </c>
      <c r="K187" s="8">
        <v>0.0</v>
      </c>
      <c r="L187" s="8">
        <v>0.0</v>
      </c>
      <c r="M187" s="47">
        <v>0.0</v>
      </c>
      <c r="N187" s="8">
        <v>1.0</v>
      </c>
      <c r="O187" s="47">
        <v>1.0</v>
      </c>
      <c r="P187" s="8">
        <v>2.0</v>
      </c>
      <c r="Q187" s="8">
        <v>1.0</v>
      </c>
      <c r="R187" s="8">
        <v>1.0</v>
      </c>
      <c r="S187" s="8">
        <v>2.0</v>
      </c>
      <c r="T187" s="47">
        <v>1.0</v>
      </c>
      <c r="U187" s="47">
        <v>1.0</v>
      </c>
      <c r="V187" s="8">
        <v>1.0</v>
      </c>
      <c r="W187" s="8">
        <v>1.0</v>
      </c>
      <c r="X187" s="8">
        <v>1.0</v>
      </c>
      <c r="Y187" s="8">
        <v>0.0</v>
      </c>
      <c r="Z187" s="8">
        <v>0.0</v>
      </c>
      <c r="AA187" s="8">
        <v>0.0</v>
      </c>
      <c r="AB187" s="8">
        <v>0.0</v>
      </c>
      <c r="AC187" s="47">
        <v>0.0</v>
      </c>
    </row>
    <row r="188">
      <c r="A188" s="2" t="s">
        <v>1526</v>
      </c>
      <c r="B188" s="2" t="s">
        <v>1553</v>
      </c>
      <c r="C188" s="2" t="s">
        <v>1554</v>
      </c>
      <c r="D188" s="2" t="s">
        <v>1555</v>
      </c>
      <c r="E188" s="11">
        <v>0.47</v>
      </c>
      <c r="F188" s="48">
        <v>0.0</v>
      </c>
      <c r="G188" s="8">
        <v>0.0</v>
      </c>
      <c r="H188" s="8">
        <v>0.0</v>
      </c>
      <c r="I188" s="8">
        <v>0.0</v>
      </c>
      <c r="J188" s="8">
        <v>0.0</v>
      </c>
      <c r="K188" s="8">
        <v>0.0</v>
      </c>
      <c r="L188" s="8">
        <v>0.0</v>
      </c>
      <c r="M188" s="47">
        <v>0.0</v>
      </c>
      <c r="N188" s="8">
        <v>1.0</v>
      </c>
      <c r="O188" s="47">
        <v>1.0</v>
      </c>
      <c r="P188" s="8">
        <v>0.0</v>
      </c>
      <c r="Q188" s="8">
        <v>1.0</v>
      </c>
      <c r="R188" s="8">
        <v>1.0</v>
      </c>
      <c r="S188" s="8">
        <v>1.0</v>
      </c>
      <c r="T188" s="47">
        <v>1.0</v>
      </c>
      <c r="U188" s="47">
        <v>1.0</v>
      </c>
      <c r="V188" s="8">
        <v>0.0</v>
      </c>
      <c r="W188" s="8">
        <v>0.0</v>
      </c>
      <c r="X188" s="8">
        <v>0.0</v>
      </c>
      <c r="Y188" s="8">
        <v>0.0</v>
      </c>
      <c r="Z188" s="8">
        <v>0.0</v>
      </c>
      <c r="AA188" s="8">
        <v>0.0</v>
      </c>
      <c r="AB188" s="8">
        <v>0.0</v>
      </c>
      <c r="AC188" s="47">
        <v>0.0</v>
      </c>
    </row>
    <row r="189">
      <c r="A189" s="2" t="s">
        <v>1526</v>
      </c>
      <c r="B189" s="2" t="s">
        <v>1556</v>
      </c>
      <c r="C189" s="2" t="s">
        <v>1557</v>
      </c>
      <c r="D189" s="2" t="s">
        <v>1558</v>
      </c>
      <c r="E189" s="11">
        <v>0.53</v>
      </c>
      <c r="F189" s="48">
        <v>1.14</v>
      </c>
      <c r="G189" s="8">
        <v>0.0</v>
      </c>
      <c r="H189" s="8">
        <v>0.0</v>
      </c>
      <c r="I189" s="8">
        <v>0.0</v>
      </c>
      <c r="J189" s="8">
        <v>0.0</v>
      </c>
      <c r="K189" s="8">
        <v>0.0</v>
      </c>
      <c r="L189" s="8">
        <v>0.0</v>
      </c>
      <c r="M189" s="47">
        <v>0.0</v>
      </c>
      <c r="N189" s="8">
        <v>1.0</v>
      </c>
      <c r="O189" s="47">
        <v>1.0</v>
      </c>
      <c r="P189" s="8">
        <v>0.0</v>
      </c>
      <c r="Q189" s="8">
        <v>1.0</v>
      </c>
      <c r="R189" s="8">
        <v>1.0</v>
      </c>
      <c r="S189" s="8">
        <v>1.0</v>
      </c>
      <c r="T189" s="47">
        <v>1.0</v>
      </c>
      <c r="U189" s="47">
        <v>2.0</v>
      </c>
      <c r="V189" s="8">
        <v>1.0</v>
      </c>
      <c r="W189" s="8">
        <v>1.0</v>
      </c>
      <c r="X189" s="8">
        <v>1.0</v>
      </c>
      <c r="Y189" s="8">
        <v>1.0</v>
      </c>
      <c r="Z189" s="8">
        <v>1.0</v>
      </c>
      <c r="AA189" s="8">
        <v>1.0</v>
      </c>
      <c r="AB189" s="8">
        <v>2.0</v>
      </c>
      <c r="AC189" s="47">
        <v>1.0</v>
      </c>
    </row>
    <row r="190">
      <c r="A190" s="2" t="s">
        <v>1526</v>
      </c>
      <c r="B190" s="2" t="s">
        <v>1559</v>
      </c>
      <c r="C190" s="2" t="s">
        <v>1560</v>
      </c>
      <c r="D190" s="2" t="s">
        <v>1561</v>
      </c>
      <c r="E190" s="11">
        <v>0.53</v>
      </c>
      <c r="F190" s="48">
        <v>1.23</v>
      </c>
      <c r="G190" s="8">
        <v>0.0</v>
      </c>
      <c r="H190" s="8">
        <v>0.0</v>
      </c>
      <c r="I190" s="8">
        <v>0.0</v>
      </c>
      <c r="J190" s="8">
        <v>0.0</v>
      </c>
      <c r="K190" s="8">
        <v>0.0</v>
      </c>
      <c r="L190" s="8">
        <v>0.0</v>
      </c>
      <c r="M190" s="47">
        <v>0.0</v>
      </c>
      <c r="N190" s="8">
        <v>1.0</v>
      </c>
      <c r="O190" s="47">
        <v>1.0</v>
      </c>
      <c r="P190" s="8">
        <v>1.0</v>
      </c>
      <c r="Q190" s="8">
        <v>1.0</v>
      </c>
      <c r="R190" s="8">
        <v>1.0</v>
      </c>
      <c r="S190" s="8">
        <v>1.0</v>
      </c>
      <c r="T190" s="47">
        <v>1.0</v>
      </c>
      <c r="U190" s="47">
        <v>1.0</v>
      </c>
      <c r="V190" s="8">
        <v>2.0</v>
      </c>
      <c r="W190" s="8">
        <v>2.0</v>
      </c>
      <c r="X190" s="8">
        <v>3.0</v>
      </c>
      <c r="Y190" s="8">
        <v>0.0</v>
      </c>
      <c r="Z190" s="8">
        <v>0.0</v>
      </c>
      <c r="AA190" s="8">
        <v>1.0</v>
      </c>
      <c r="AB190" s="8">
        <v>1.0</v>
      </c>
      <c r="AC190" s="47">
        <v>1.0</v>
      </c>
    </row>
    <row r="191">
      <c r="A191" s="2" t="s">
        <v>1526</v>
      </c>
      <c r="B191" s="2" t="s">
        <v>1562</v>
      </c>
      <c r="C191" s="2" t="s">
        <v>1563</v>
      </c>
      <c r="D191" s="2" t="s">
        <v>1564</v>
      </c>
      <c r="E191" s="11">
        <v>0.53</v>
      </c>
      <c r="F191" s="48">
        <v>0.63</v>
      </c>
      <c r="G191" s="8">
        <v>0.0</v>
      </c>
      <c r="H191" s="8">
        <v>0.0</v>
      </c>
      <c r="I191" s="8">
        <v>0.0</v>
      </c>
      <c r="J191" s="8">
        <v>0.0</v>
      </c>
      <c r="K191" s="8">
        <v>0.0</v>
      </c>
      <c r="L191" s="8">
        <v>0.0</v>
      </c>
      <c r="M191" s="47">
        <v>0.0</v>
      </c>
      <c r="N191" s="8">
        <v>1.0</v>
      </c>
      <c r="O191" s="47">
        <v>1.0</v>
      </c>
      <c r="P191" s="8">
        <v>1.0</v>
      </c>
      <c r="Q191" s="8">
        <v>1.0</v>
      </c>
      <c r="R191" s="8">
        <v>1.0</v>
      </c>
      <c r="S191" s="8">
        <v>1.0</v>
      </c>
      <c r="T191" s="47">
        <v>1.0</v>
      </c>
      <c r="U191" s="47">
        <v>1.0</v>
      </c>
      <c r="V191" s="8">
        <v>1.0</v>
      </c>
      <c r="W191" s="8">
        <v>1.0</v>
      </c>
      <c r="X191" s="8">
        <v>1.0</v>
      </c>
      <c r="Y191" s="8">
        <v>0.0</v>
      </c>
      <c r="Z191" s="8">
        <v>0.0</v>
      </c>
      <c r="AA191" s="8">
        <v>1.0</v>
      </c>
      <c r="AB191" s="8">
        <v>0.0</v>
      </c>
      <c r="AC191" s="47">
        <v>0.0</v>
      </c>
    </row>
    <row r="192">
      <c r="A192" s="2" t="s">
        <v>1526</v>
      </c>
      <c r="B192" s="2" t="s">
        <v>1164</v>
      </c>
      <c r="C192" s="2" t="s">
        <v>1565</v>
      </c>
      <c r="D192" s="2" t="s">
        <v>1566</v>
      </c>
      <c r="E192" s="11">
        <v>0.53</v>
      </c>
      <c r="F192" s="48">
        <v>1.17</v>
      </c>
      <c r="G192" s="8">
        <v>0.0</v>
      </c>
      <c r="H192" s="8">
        <v>0.0</v>
      </c>
      <c r="I192" s="8">
        <v>0.0</v>
      </c>
      <c r="J192" s="8">
        <v>0.0</v>
      </c>
      <c r="K192" s="8">
        <v>0.0</v>
      </c>
      <c r="L192" s="8">
        <v>0.0</v>
      </c>
      <c r="M192" s="47">
        <v>0.0</v>
      </c>
      <c r="N192" s="8">
        <v>1.0</v>
      </c>
      <c r="O192" s="47">
        <v>1.0</v>
      </c>
      <c r="P192" s="8">
        <v>1.0</v>
      </c>
      <c r="Q192" s="8">
        <v>1.0</v>
      </c>
      <c r="R192" s="8">
        <v>1.0</v>
      </c>
      <c r="S192" s="8">
        <v>1.0</v>
      </c>
      <c r="T192" s="47">
        <v>1.0</v>
      </c>
      <c r="U192" s="47">
        <v>1.0</v>
      </c>
      <c r="V192" s="8">
        <v>0.0</v>
      </c>
      <c r="W192" s="8">
        <v>1.0</v>
      </c>
      <c r="X192" s="8">
        <v>2.0</v>
      </c>
      <c r="Y192" s="8">
        <v>1.0</v>
      </c>
      <c r="Z192" s="8">
        <v>0.0</v>
      </c>
      <c r="AA192" s="8">
        <v>0.0</v>
      </c>
      <c r="AB192" s="8">
        <v>1.0</v>
      </c>
      <c r="AC192" s="47">
        <v>3.0</v>
      </c>
    </row>
    <row r="193">
      <c r="A193" s="2" t="s">
        <v>1526</v>
      </c>
      <c r="B193" s="2" t="s">
        <v>1567</v>
      </c>
      <c r="C193" s="2" t="s">
        <v>1568</v>
      </c>
      <c r="D193" s="2" t="s">
        <v>1569</v>
      </c>
      <c r="E193" s="11">
        <v>0.53</v>
      </c>
      <c r="F193" s="48">
        <v>0.86</v>
      </c>
      <c r="G193" s="8">
        <v>0.0</v>
      </c>
      <c r="H193" s="8">
        <v>0.0</v>
      </c>
      <c r="I193" s="8">
        <v>0.0</v>
      </c>
      <c r="J193" s="8">
        <v>0.0</v>
      </c>
      <c r="K193" s="8">
        <v>0.0</v>
      </c>
      <c r="L193" s="8">
        <v>0.0</v>
      </c>
      <c r="M193" s="47">
        <v>0.0</v>
      </c>
      <c r="N193" s="8">
        <v>1.0</v>
      </c>
      <c r="O193" s="47">
        <v>1.0</v>
      </c>
      <c r="P193" s="8">
        <v>1.0</v>
      </c>
      <c r="Q193" s="8">
        <v>1.0</v>
      </c>
      <c r="R193" s="8">
        <v>1.0</v>
      </c>
      <c r="S193" s="8">
        <v>1.0</v>
      </c>
      <c r="T193" s="47">
        <v>1.0</v>
      </c>
      <c r="U193" s="47">
        <v>1.0</v>
      </c>
      <c r="V193" s="8">
        <v>1.0</v>
      </c>
      <c r="W193" s="8">
        <v>1.0</v>
      </c>
      <c r="X193" s="8">
        <v>1.0</v>
      </c>
      <c r="Y193" s="8">
        <v>1.0</v>
      </c>
      <c r="Z193" s="8">
        <v>1.0</v>
      </c>
      <c r="AA193" s="8">
        <v>1.0</v>
      </c>
      <c r="AB193" s="8">
        <v>1.0</v>
      </c>
      <c r="AC193" s="47">
        <v>1.0</v>
      </c>
    </row>
    <row r="194">
      <c r="A194" s="2" t="s">
        <v>1526</v>
      </c>
      <c r="B194" s="2" t="s">
        <v>1567</v>
      </c>
      <c r="C194" s="2" t="s">
        <v>1570</v>
      </c>
      <c r="D194" s="2" t="s">
        <v>1571</v>
      </c>
      <c r="E194" s="11">
        <v>0.53</v>
      </c>
      <c r="F194" s="48">
        <v>0.84</v>
      </c>
      <c r="G194" s="8">
        <v>0.0</v>
      </c>
      <c r="H194" s="8">
        <v>0.0</v>
      </c>
      <c r="I194" s="8">
        <v>0.0</v>
      </c>
      <c r="J194" s="8">
        <v>0.0</v>
      </c>
      <c r="K194" s="8">
        <v>0.0</v>
      </c>
      <c r="L194" s="8">
        <v>0.0</v>
      </c>
      <c r="M194" s="47">
        <v>0.0</v>
      </c>
      <c r="N194" s="8">
        <v>1.0</v>
      </c>
      <c r="O194" s="47">
        <v>1.0</v>
      </c>
      <c r="P194" s="8">
        <v>1.0</v>
      </c>
      <c r="Q194" s="8">
        <v>1.0</v>
      </c>
      <c r="R194" s="8">
        <v>1.0</v>
      </c>
      <c r="S194" s="8">
        <v>1.0</v>
      </c>
      <c r="T194" s="47">
        <v>1.0</v>
      </c>
      <c r="U194" s="47">
        <v>1.0</v>
      </c>
      <c r="V194" s="8">
        <v>1.0</v>
      </c>
      <c r="W194" s="8">
        <v>1.0</v>
      </c>
      <c r="X194" s="8">
        <v>1.0</v>
      </c>
      <c r="Y194" s="8">
        <v>1.0</v>
      </c>
      <c r="Z194" s="8">
        <v>1.0</v>
      </c>
      <c r="AA194" s="8">
        <v>1.0</v>
      </c>
      <c r="AB194" s="8">
        <v>1.0</v>
      </c>
      <c r="AC194" s="47">
        <v>1.0</v>
      </c>
    </row>
    <row r="195">
      <c r="A195" s="2" t="s">
        <v>1526</v>
      </c>
      <c r="B195" s="2" t="s">
        <v>1567</v>
      </c>
      <c r="C195" s="2" t="s">
        <v>1572</v>
      </c>
      <c r="D195" s="2" t="s">
        <v>1573</v>
      </c>
      <c r="E195" s="11">
        <v>0.53</v>
      </c>
      <c r="F195" s="48">
        <v>0.84</v>
      </c>
      <c r="G195" s="8">
        <v>0.0</v>
      </c>
      <c r="H195" s="8">
        <v>0.0</v>
      </c>
      <c r="I195" s="8">
        <v>0.0</v>
      </c>
      <c r="J195" s="8">
        <v>0.0</v>
      </c>
      <c r="K195" s="8">
        <v>0.0</v>
      </c>
      <c r="L195" s="8">
        <v>0.0</v>
      </c>
      <c r="M195" s="47">
        <v>0.0</v>
      </c>
      <c r="N195" s="8">
        <v>1.0</v>
      </c>
      <c r="O195" s="47">
        <v>1.0</v>
      </c>
      <c r="P195" s="8">
        <v>1.0</v>
      </c>
      <c r="Q195" s="8">
        <v>1.0</v>
      </c>
      <c r="R195" s="8">
        <v>1.0</v>
      </c>
      <c r="S195" s="8">
        <v>1.0</v>
      </c>
      <c r="T195" s="47">
        <v>1.0</v>
      </c>
      <c r="U195" s="47">
        <v>1.0</v>
      </c>
      <c r="V195" s="8">
        <v>1.0</v>
      </c>
      <c r="W195" s="8">
        <v>1.0</v>
      </c>
      <c r="X195" s="8">
        <v>1.0</v>
      </c>
      <c r="Y195" s="8">
        <v>1.0</v>
      </c>
      <c r="Z195" s="8">
        <v>1.0</v>
      </c>
      <c r="AA195" s="8">
        <v>1.0</v>
      </c>
      <c r="AB195" s="8">
        <v>1.0</v>
      </c>
      <c r="AC195" s="47">
        <v>1.0</v>
      </c>
    </row>
    <row r="196">
      <c r="A196" s="2" t="s">
        <v>1526</v>
      </c>
      <c r="B196" s="2" t="s">
        <v>1567</v>
      </c>
      <c r="C196" s="2" t="s">
        <v>1574</v>
      </c>
      <c r="D196" s="2" t="s">
        <v>1575</v>
      </c>
      <c r="E196" s="11">
        <v>0.53</v>
      </c>
      <c r="F196" s="48">
        <v>1.67</v>
      </c>
      <c r="G196" s="8">
        <v>0.0</v>
      </c>
      <c r="H196" s="8">
        <v>0.0</v>
      </c>
      <c r="I196" s="8">
        <v>0.0</v>
      </c>
      <c r="J196" s="8">
        <v>0.0</v>
      </c>
      <c r="K196" s="8">
        <v>0.0</v>
      </c>
      <c r="L196" s="8">
        <v>0.0</v>
      </c>
      <c r="M196" s="47">
        <v>0.0</v>
      </c>
      <c r="N196" s="8">
        <v>1.0</v>
      </c>
      <c r="O196" s="47">
        <v>1.0</v>
      </c>
      <c r="P196" s="8">
        <v>1.0</v>
      </c>
      <c r="Q196" s="8">
        <v>1.0</v>
      </c>
      <c r="R196" s="8">
        <v>1.0</v>
      </c>
      <c r="S196" s="8">
        <v>1.0</v>
      </c>
      <c r="T196" s="47">
        <v>1.0</v>
      </c>
      <c r="U196" s="47">
        <v>1.0</v>
      </c>
      <c r="V196" s="8">
        <v>3.0</v>
      </c>
      <c r="W196" s="8">
        <v>3.0</v>
      </c>
      <c r="X196" s="8">
        <v>3.0</v>
      </c>
      <c r="Y196" s="8">
        <v>1.0</v>
      </c>
      <c r="Z196" s="8">
        <v>1.0</v>
      </c>
      <c r="AA196" s="8">
        <v>1.0</v>
      </c>
      <c r="AB196" s="8">
        <v>2.0</v>
      </c>
      <c r="AC196" s="47">
        <v>1.0</v>
      </c>
    </row>
    <row r="197">
      <c r="A197" s="2" t="s">
        <v>1526</v>
      </c>
      <c r="B197" s="2" t="s">
        <v>1576</v>
      </c>
      <c r="C197" s="2" t="s">
        <v>1577</v>
      </c>
      <c r="D197" s="2" t="s">
        <v>1578</v>
      </c>
      <c r="E197" s="11">
        <v>0.53</v>
      </c>
      <c r="F197" s="48">
        <v>0.82</v>
      </c>
      <c r="G197" s="8">
        <v>0.0</v>
      </c>
      <c r="H197" s="8">
        <v>0.0</v>
      </c>
      <c r="I197" s="8">
        <v>0.0</v>
      </c>
      <c r="J197" s="8">
        <v>0.0</v>
      </c>
      <c r="K197" s="8">
        <v>0.0</v>
      </c>
      <c r="L197" s="8">
        <v>0.0</v>
      </c>
      <c r="M197" s="47">
        <v>0.0</v>
      </c>
      <c r="N197" s="8">
        <v>1.0</v>
      </c>
      <c r="O197" s="47">
        <v>1.0</v>
      </c>
      <c r="P197" s="8">
        <v>1.0</v>
      </c>
      <c r="Q197" s="8">
        <v>1.0</v>
      </c>
      <c r="R197" s="8">
        <v>1.0</v>
      </c>
      <c r="S197" s="8">
        <v>1.0</v>
      </c>
      <c r="T197" s="47">
        <v>1.0</v>
      </c>
      <c r="U197" s="47">
        <v>1.0</v>
      </c>
      <c r="V197" s="8">
        <v>0.0</v>
      </c>
      <c r="W197" s="8">
        <v>1.0</v>
      </c>
      <c r="X197" s="8">
        <v>0.0</v>
      </c>
      <c r="Y197" s="8">
        <v>2.0</v>
      </c>
      <c r="Z197" s="8">
        <v>1.0</v>
      </c>
      <c r="AA197" s="8">
        <v>1.0</v>
      </c>
      <c r="AB197" s="8">
        <v>1.0</v>
      </c>
      <c r="AC197" s="47">
        <v>1.0</v>
      </c>
    </row>
    <row r="198">
      <c r="A198" s="2" t="s">
        <v>1526</v>
      </c>
      <c r="B198" s="2" t="s">
        <v>1579</v>
      </c>
      <c r="C198" s="2" t="s">
        <v>1580</v>
      </c>
      <c r="D198" s="2" t="s">
        <v>1581</v>
      </c>
      <c r="E198" s="11">
        <v>0.47</v>
      </c>
      <c r="F198" s="48">
        <v>1.47</v>
      </c>
      <c r="G198" s="8">
        <v>0.0</v>
      </c>
      <c r="H198" s="8">
        <v>0.0</v>
      </c>
      <c r="I198" s="8">
        <v>0.0</v>
      </c>
      <c r="J198" s="8">
        <v>0.0</v>
      </c>
      <c r="K198" s="8">
        <v>0.0</v>
      </c>
      <c r="L198" s="8">
        <v>0.0</v>
      </c>
      <c r="M198" s="47">
        <v>0.0</v>
      </c>
      <c r="N198" s="8">
        <v>1.0</v>
      </c>
      <c r="O198" s="47">
        <v>1.0</v>
      </c>
      <c r="P198" s="8">
        <v>1.0</v>
      </c>
      <c r="Q198" s="8">
        <v>1.0</v>
      </c>
      <c r="R198" s="8">
        <v>1.0</v>
      </c>
      <c r="S198" s="8">
        <v>1.0</v>
      </c>
      <c r="T198" s="47">
        <v>1.0</v>
      </c>
      <c r="U198" s="47">
        <v>0.0</v>
      </c>
      <c r="V198" s="8">
        <v>2.0</v>
      </c>
      <c r="W198" s="8">
        <v>2.0</v>
      </c>
      <c r="X198" s="8">
        <v>2.0</v>
      </c>
      <c r="Y198" s="8">
        <v>1.0</v>
      </c>
      <c r="Z198" s="8">
        <v>1.0</v>
      </c>
      <c r="AA198" s="8">
        <v>2.0</v>
      </c>
      <c r="AB198" s="8">
        <v>1.0</v>
      </c>
      <c r="AC198" s="47">
        <v>1.0</v>
      </c>
    </row>
    <row r="199">
      <c r="A199" s="2" t="s">
        <v>1526</v>
      </c>
      <c r="B199" s="2" t="s">
        <v>1380</v>
      </c>
      <c r="C199" s="2" t="s">
        <v>1582</v>
      </c>
      <c r="D199" s="2" t="s">
        <v>1583</v>
      </c>
      <c r="E199" s="11">
        <v>0.53</v>
      </c>
      <c r="F199" s="48">
        <v>0.7</v>
      </c>
      <c r="G199" s="8">
        <v>0.0</v>
      </c>
      <c r="H199" s="8">
        <v>0.0</v>
      </c>
      <c r="I199" s="8">
        <v>0.0</v>
      </c>
      <c r="J199" s="8">
        <v>0.0</v>
      </c>
      <c r="K199" s="8">
        <v>0.0</v>
      </c>
      <c r="L199" s="8">
        <v>0.0</v>
      </c>
      <c r="M199" s="47">
        <v>0.0</v>
      </c>
      <c r="N199" s="8">
        <v>1.0</v>
      </c>
      <c r="O199" s="47">
        <v>1.0</v>
      </c>
      <c r="P199" s="8">
        <v>1.0</v>
      </c>
      <c r="Q199" s="8">
        <v>1.0</v>
      </c>
      <c r="R199" s="8">
        <v>1.0</v>
      </c>
      <c r="S199" s="8">
        <v>1.0</v>
      </c>
      <c r="T199" s="47">
        <v>1.0</v>
      </c>
      <c r="U199" s="47">
        <v>1.0</v>
      </c>
      <c r="V199" s="8">
        <v>1.0</v>
      </c>
      <c r="W199" s="8">
        <v>1.0</v>
      </c>
      <c r="X199" s="8">
        <v>1.0</v>
      </c>
      <c r="Y199" s="8">
        <v>1.0</v>
      </c>
      <c r="Z199" s="8">
        <v>1.0</v>
      </c>
      <c r="AA199" s="8">
        <v>1.0</v>
      </c>
      <c r="AB199" s="8">
        <v>0.0</v>
      </c>
      <c r="AC199" s="47">
        <v>0.0</v>
      </c>
    </row>
    <row r="200">
      <c r="A200" s="2" t="s">
        <v>1526</v>
      </c>
      <c r="B200" s="2" t="s">
        <v>1584</v>
      </c>
      <c r="C200" s="2" t="s">
        <v>1585</v>
      </c>
      <c r="D200" s="2" t="s">
        <v>1586</v>
      </c>
      <c r="E200" s="11">
        <v>0.6</v>
      </c>
      <c r="F200" s="48">
        <v>1.01</v>
      </c>
      <c r="G200" s="8">
        <v>0.0</v>
      </c>
      <c r="H200" s="8">
        <v>0.0</v>
      </c>
      <c r="I200" s="8">
        <v>0.0</v>
      </c>
      <c r="J200" s="8">
        <v>0.0</v>
      </c>
      <c r="K200" s="8">
        <v>0.0</v>
      </c>
      <c r="L200" s="8">
        <v>0.0</v>
      </c>
      <c r="M200" s="47">
        <v>0.0</v>
      </c>
      <c r="N200" s="8">
        <v>1.0</v>
      </c>
      <c r="O200" s="47">
        <v>1.0</v>
      </c>
      <c r="P200" s="8">
        <v>0.0</v>
      </c>
      <c r="Q200" s="8">
        <v>1.0</v>
      </c>
      <c r="R200" s="8">
        <v>2.0</v>
      </c>
      <c r="S200" s="8">
        <v>2.0</v>
      </c>
      <c r="T200" s="47">
        <v>1.0</v>
      </c>
      <c r="U200" s="47">
        <v>1.0</v>
      </c>
      <c r="V200" s="8">
        <v>1.0</v>
      </c>
      <c r="W200" s="8">
        <v>1.0</v>
      </c>
      <c r="X200" s="8">
        <v>1.0</v>
      </c>
      <c r="Y200" s="8">
        <v>1.0</v>
      </c>
      <c r="Z200" s="8">
        <v>1.0</v>
      </c>
      <c r="AA200" s="8">
        <v>1.0</v>
      </c>
      <c r="AB200" s="8">
        <v>1.0</v>
      </c>
      <c r="AC200" s="47">
        <v>1.0</v>
      </c>
    </row>
    <row r="201">
      <c r="A201" s="2" t="s">
        <v>1526</v>
      </c>
      <c r="B201" s="2" t="s">
        <v>1587</v>
      </c>
      <c r="C201" s="2" t="s">
        <v>1588</v>
      </c>
      <c r="D201" s="2" t="s">
        <v>1589</v>
      </c>
      <c r="E201" s="11">
        <v>0.53</v>
      </c>
      <c r="F201" s="48">
        <v>0.48</v>
      </c>
      <c r="G201" s="8">
        <v>0.0</v>
      </c>
      <c r="H201" s="8">
        <v>0.0</v>
      </c>
      <c r="I201" s="8">
        <v>0.0</v>
      </c>
      <c r="J201" s="8">
        <v>0.0</v>
      </c>
      <c r="K201" s="8">
        <v>0.0</v>
      </c>
      <c r="L201" s="8">
        <v>0.0</v>
      </c>
      <c r="M201" s="47">
        <v>0.0</v>
      </c>
      <c r="N201" s="8">
        <v>1.0</v>
      </c>
      <c r="O201" s="47">
        <v>1.0</v>
      </c>
      <c r="P201" s="8">
        <v>1.0</v>
      </c>
      <c r="Q201" s="8">
        <v>1.0</v>
      </c>
      <c r="R201" s="8">
        <v>1.0</v>
      </c>
      <c r="S201" s="8">
        <v>1.0</v>
      </c>
      <c r="T201" s="47">
        <v>1.0</v>
      </c>
      <c r="U201" s="47">
        <v>1.0</v>
      </c>
      <c r="V201" s="8">
        <v>0.0</v>
      </c>
      <c r="W201" s="8">
        <v>1.0</v>
      </c>
      <c r="X201" s="8">
        <v>0.0</v>
      </c>
      <c r="Y201" s="8">
        <v>0.0</v>
      </c>
      <c r="Z201" s="8">
        <v>0.0</v>
      </c>
      <c r="AA201" s="8">
        <v>0.0</v>
      </c>
      <c r="AB201" s="8">
        <v>1.0</v>
      </c>
      <c r="AC201" s="47">
        <v>1.0</v>
      </c>
    </row>
    <row r="202">
      <c r="A202" s="2" t="s">
        <v>1526</v>
      </c>
      <c r="B202" s="2" t="s">
        <v>1590</v>
      </c>
      <c r="C202" s="2" t="s">
        <v>1591</v>
      </c>
      <c r="D202" s="2" t="s">
        <v>1592</v>
      </c>
      <c r="E202" s="11">
        <v>0.6</v>
      </c>
      <c r="F202" s="48">
        <v>0.84</v>
      </c>
      <c r="G202" s="8">
        <v>0.0</v>
      </c>
      <c r="H202" s="8">
        <v>0.0</v>
      </c>
      <c r="I202" s="8">
        <v>0.0</v>
      </c>
      <c r="J202" s="8">
        <v>0.0</v>
      </c>
      <c r="K202" s="8">
        <v>0.0</v>
      </c>
      <c r="L202" s="8">
        <v>0.0</v>
      </c>
      <c r="M202" s="47">
        <v>0.0</v>
      </c>
      <c r="N202" s="8">
        <v>2.0</v>
      </c>
      <c r="O202" s="47">
        <v>1.0</v>
      </c>
      <c r="P202" s="8">
        <v>1.0</v>
      </c>
      <c r="Q202" s="8">
        <v>1.0</v>
      </c>
      <c r="R202" s="8">
        <v>1.0</v>
      </c>
      <c r="S202" s="8">
        <v>1.0</v>
      </c>
      <c r="T202" s="47">
        <v>1.0</v>
      </c>
      <c r="U202" s="47">
        <v>1.0</v>
      </c>
      <c r="V202" s="8">
        <v>1.0</v>
      </c>
      <c r="W202" s="8">
        <v>1.0</v>
      </c>
      <c r="X202" s="8">
        <v>1.0</v>
      </c>
      <c r="Y202" s="8">
        <v>0.0</v>
      </c>
      <c r="Z202" s="8">
        <v>0.0</v>
      </c>
      <c r="AA202" s="8">
        <v>1.0</v>
      </c>
      <c r="AB202" s="8">
        <v>1.0</v>
      </c>
      <c r="AC202" s="47">
        <v>1.0</v>
      </c>
    </row>
    <row r="203">
      <c r="A203" s="2" t="s">
        <v>1526</v>
      </c>
      <c r="B203" s="2" t="s">
        <v>1593</v>
      </c>
      <c r="C203" s="2" t="s">
        <v>1594</v>
      </c>
      <c r="D203" s="2" t="s">
        <v>1595</v>
      </c>
      <c r="E203" s="11">
        <v>0.6</v>
      </c>
      <c r="F203" s="48">
        <v>1.22</v>
      </c>
      <c r="G203" s="8">
        <v>0.0</v>
      </c>
      <c r="H203" s="8">
        <v>0.0</v>
      </c>
      <c r="I203" s="8">
        <v>0.0</v>
      </c>
      <c r="J203" s="8">
        <v>0.0</v>
      </c>
      <c r="K203" s="8">
        <v>0.0</v>
      </c>
      <c r="L203" s="8">
        <v>0.0</v>
      </c>
      <c r="M203" s="47">
        <v>0.0</v>
      </c>
      <c r="N203" s="8">
        <v>1.0</v>
      </c>
      <c r="O203" s="47">
        <v>1.0</v>
      </c>
      <c r="P203" s="8">
        <v>1.0</v>
      </c>
      <c r="Q203" s="8">
        <v>1.0</v>
      </c>
      <c r="R203" s="8">
        <v>1.0</v>
      </c>
      <c r="S203" s="8">
        <v>1.0</v>
      </c>
      <c r="T203" s="47">
        <v>1.0</v>
      </c>
      <c r="U203" s="47">
        <v>2.0</v>
      </c>
      <c r="V203" s="8">
        <v>1.0</v>
      </c>
      <c r="W203" s="8">
        <v>1.0</v>
      </c>
      <c r="X203" s="8">
        <v>1.0</v>
      </c>
      <c r="Y203" s="8">
        <v>2.0</v>
      </c>
      <c r="Z203" s="8">
        <v>2.0</v>
      </c>
      <c r="AA203" s="8">
        <v>1.0</v>
      </c>
      <c r="AB203" s="8">
        <v>1.0</v>
      </c>
      <c r="AC203" s="47">
        <v>1.0</v>
      </c>
    </row>
    <row r="204">
      <c r="A204" s="2" t="s">
        <v>1526</v>
      </c>
      <c r="B204" s="2" t="s">
        <v>1596</v>
      </c>
      <c r="C204" s="2" t="s">
        <v>1597</v>
      </c>
      <c r="D204" s="2" t="s">
        <v>1598</v>
      </c>
      <c r="E204" s="11">
        <v>0.47</v>
      </c>
      <c r="F204" s="48">
        <v>0.6</v>
      </c>
      <c r="G204" s="8">
        <v>0.0</v>
      </c>
      <c r="H204" s="8">
        <v>0.0</v>
      </c>
      <c r="I204" s="8">
        <v>0.0</v>
      </c>
      <c r="J204" s="8">
        <v>0.0</v>
      </c>
      <c r="K204" s="8">
        <v>0.0</v>
      </c>
      <c r="L204" s="8">
        <v>0.0</v>
      </c>
      <c r="M204" s="47">
        <v>0.0</v>
      </c>
      <c r="N204" s="8">
        <v>1.0</v>
      </c>
      <c r="O204" s="47">
        <v>1.0</v>
      </c>
      <c r="P204" s="8">
        <v>0.0</v>
      </c>
      <c r="Q204" s="8">
        <v>1.0</v>
      </c>
      <c r="R204" s="8">
        <v>1.0</v>
      </c>
      <c r="S204" s="8">
        <v>1.0</v>
      </c>
      <c r="T204" s="47">
        <v>1.0</v>
      </c>
      <c r="U204" s="47">
        <v>1.0</v>
      </c>
      <c r="V204" s="8">
        <v>0.0</v>
      </c>
      <c r="W204" s="8">
        <v>0.0</v>
      </c>
      <c r="X204" s="8">
        <v>0.0</v>
      </c>
      <c r="Y204" s="8">
        <v>1.0</v>
      </c>
      <c r="Z204" s="8">
        <v>1.0</v>
      </c>
      <c r="AA204" s="8">
        <v>1.0</v>
      </c>
      <c r="AB204" s="8">
        <v>1.0</v>
      </c>
      <c r="AC204" s="47">
        <v>1.0</v>
      </c>
    </row>
    <row r="205">
      <c r="A205" s="2" t="s">
        <v>1526</v>
      </c>
      <c r="B205" s="2" t="s">
        <v>1599</v>
      </c>
      <c r="C205" s="2" t="s">
        <v>1600</v>
      </c>
      <c r="D205" s="2" t="s">
        <v>1601</v>
      </c>
      <c r="E205" s="11">
        <v>0.53</v>
      </c>
      <c r="F205" s="48">
        <v>0.85</v>
      </c>
      <c r="G205" s="8">
        <v>0.0</v>
      </c>
      <c r="H205" s="8">
        <v>0.0</v>
      </c>
      <c r="I205" s="8">
        <v>0.0</v>
      </c>
      <c r="J205" s="8">
        <v>0.0</v>
      </c>
      <c r="K205" s="8">
        <v>0.0</v>
      </c>
      <c r="L205" s="8">
        <v>0.0</v>
      </c>
      <c r="M205" s="47">
        <v>0.0</v>
      </c>
      <c r="N205" s="8">
        <v>1.0</v>
      </c>
      <c r="O205" s="47">
        <v>1.0</v>
      </c>
      <c r="P205" s="8">
        <v>1.0</v>
      </c>
      <c r="Q205" s="8">
        <v>1.0</v>
      </c>
      <c r="R205" s="8">
        <v>1.0</v>
      </c>
      <c r="S205" s="8">
        <v>1.0</v>
      </c>
      <c r="T205" s="47">
        <v>1.0</v>
      </c>
      <c r="U205" s="47">
        <v>1.0</v>
      </c>
      <c r="V205" s="8">
        <v>1.0</v>
      </c>
      <c r="W205" s="8">
        <v>1.0</v>
      </c>
      <c r="X205" s="8">
        <v>1.0</v>
      </c>
      <c r="Y205" s="8">
        <v>0.0</v>
      </c>
      <c r="Z205" s="8">
        <v>0.0</v>
      </c>
      <c r="AA205" s="8">
        <v>1.0</v>
      </c>
      <c r="AB205" s="8">
        <v>1.0</v>
      </c>
      <c r="AC205" s="47">
        <v>1.0</v>
      </c>
    </row>
    <row r="206">
      <c r="A206" s="2" t="s">
        <v>1526</v>
      </c>
      <c r="B206" s="2" t="s">
        <v>1602</v>
      </c>
      <c r="C206" s="2" t="s">
        <v>1603</v>
      </c>
      <c r="D206" s="2" t="s">
        <v>1604</v>
      </c>
      <c r="E206" s="11">
        <v>0.6</v>
      </c>
      <c r="F206" s="48">
        <v>0.48</v>
      </c>
      <c r="G206" s="8">
        <v>0.0</v>
      </c>
      <c r="H206" s="8">
        <v>0.0</v>
      </c>
      <c r="I206" s="8">
        <v>0.0</v>
      </c>
      <c r="J206" s="8">
        <v>0.0</v>
      </c>
      <c r="K206" s="8">
        <v>0.0</v>
      </c>
      <c r="L206" s="8">
        <v>0.0</v>
      </c>
      <c r="M206" s="47">
        <v>0.0</v>
      </c>
      <c r="N206" s="8">
        <v>1.0</v>
      </c>
      <c r="O206" s="47">
        <v>1.0</v>
      </c>
      <c r="P206" s="8">
        <v>2.0</v>
      </c>
      <c r="Q206" s="8">
        <v>1.0</v>
      </c>
      <c r="R206" s="8">
        <v>1.0</v>
      </c>
      <c r="S206" s="8">
        <v>1.0</v>
      </c>
      <c r="T206" s="47">
        <v>1.0</v>
      </c>
      <c r="U206" s="47">
        <v>1.0</v>
      </c>
      <c r="V206" s="8">
        <v>1.0</v>
      </c>
      <c r="W206" s="8">
        <v>1.0</v>
      </c>
      <c r="X206" s="8">
        <v>1.0</v>
      </c>
      <c r="Y206" s="8">
        <v>0.0</v>
      </c>
      <c r="Z206" s="8">
        <v>0.0</v>
      </c>
      <c r="AA206" s="8">
        <v>1.0</v>
      </c>
      <c r="AB206" s="8">
        <v>0.0</v>
      </c>
      <c r="AC206" s="47">
        <v>0.0</v>
      </c>
    </row>
    <row r="207">
      <c r="A207" s="2" t="s">
        <v>1526</v>
      </c>
      <c r="B207" s="2" t="s">
        <v>1605</v>
      </c>
      <c r="C207" s="2" t="s">
        <v>1606</v>
      </c>
      <c r="D207" s="2" t="s">
        <v>1607</v>
      </c>
      <c r="E207" s="11">
        <v>0.47</v>
      </c>
      <c r="F207" s="48">
        <v>1.32</v>
      </c>
      <c r="G207" s="8">
        <v>0.0</v>
      </c>
      <c r="H207" s="8">
        <v>0.0</v>
      </c>
      <c r="I207" s="8">
        <v>0.0</v>
      </c>
      <c r="J207" s="8">
        <v>0.0</v>
      </c>
      <c r="K207" s="8">
        <v>0.0</v>
      </c>
      <c r="L207" s="8">
        <v>0.0</v>
      </c>
      <c r="M207" s="47">
        <v>0.0</v>
      </c>
      <c r="N207" s="8">
        <v>1.0</v>
      </c>
      <c r="O207" s="47">
        <v>1.0</v>
      </c>
      <c r="P207" s="8">
        <v>1.0</v>
      </c>
      <c r="Q207" s="8">
        <v>1.0</v>
      </c>
      <c r="R207" s="8">
        <v>1.0</v>
      </c>
      <c r="S207" s="8">
        <v>1.0</v>
      </c>
      <c r="T207" s="47">
        <v>1.0</v>
      </c>
      <c r="U207" s="47">
        <v>0.0</v>
      </c>
      <c r="V207" s="8">
        <v>2.0</v>
      </c>
      <c r="W207" s="8">
        <v>1.0</v>
      </c>
      <c r="X207" s="8">
        <v>1.0</v>
      </c>
      <c r="Y207" s="8">
        <v>1.0</v>
      </c>
      <c r="Z207" s="8">
        <v>2.0</v>
      </c>
      <c r="AA207" s="8">
        <v>1.0</v>
      </c>
      <c r="AB207" s="8">
        <v>1.0</v>
      </c>
      <c r="AC207" s="47">
        <v>1.0</v>
      </c>
    </row>
    <row r="208">
      <c r="A208" s="2" t="s">
        <v>1526</v>
      </c>
      <c r="B208" s="2" t="s">
        <v>1605</v>
      </c>
      <c r="C208" s="2" t="s">
        <v>1608</v>
      </c>
      <c r="D208" s="2" t="s">
        <v>1609</v>
      </c>
      <c r="E208" s="11">
        <v>0.53</v>
      </c>
      <c r="F208" s="48">
        <v>0.41</v>
      </c>
      <c r="G208" s="8">
        <v>0.0</v>
      </c>
      <c r="H208" s="8">
        <v>0.0</v>
      </c>
      <c r="I208" s="8">
        <v>0.0</v>
      </c>
      <c r="J208" s="8">
        <v>0.0</v>
      </c>
      <c r="K208" s="8">
        <v>0.0</v>
      </c>
      <c r="L208" s="8">
        <v>0.0</v>
      </c>
      <c r="M208" s="47">
        <v>0.0</v>
      </c>
      <c r="N208" s="8">
        <v>1.0</v>
      </c>
      <c r="O208" s="47">
        <v>1.0</v>
      </c>
      <c r="P208" s="8">
        <v>1.0</v>
      </c>
      <c r="Q208" s="8">
        <v>1.0</v>
      </c>
      <c r="R208" s="8">
        <v>1.0</v>
      </c>
      <c r="S208" s="8">
        <v>1.0</v>
      </c>
      <c r="T208" s="47">
        <v>1.0</v>
      </c>
      <c r="U208" s="47">
        <v>1.0</v>
      </c>
      <c r="V208" s="8">
        <v>1.0</v>
      </c>
      <c r="W208" s="8">
        <v>1.0</v>
      </c>
      <c r="X208" s="8">
        <v>1.0</v>
      </c>
      <c r="Y208" s="8">
        <v>0.0</v>
      </c>
      <c r="Z208" s="8">
        <v>0.0</v>
      </c>
      <c r="AA208" s="8">
        <v>0.0</v>
      </c>
      <c r="AB208" s="8">
        <v>0.0</v>
      </c>
      <c r="AC208" s="47">
        <v>0.0</v>
      </c>
    </row>
    <row r="209">
      <c r="A209" s="2" t="s">
        <v>1526</v>
      </c>
      <c r="B209" s="2" t="s">
        <v>1610</v>
      </c>
      <c r="C209" s="2" t="s">
        <v>1611</v>
      </c>
      <c r="D209" s="2" t="s">
        <v>1612</v>
      </c>
      <c r="E209" s="11">
        <v>0.53</v>
      </c>
      <c r="F209" s="48">
        <v>0.26</v>
      </c>
      <c r="G209" s="8">
        <v>0.0</v>
      </c>
      <c r="H209" s="8">
        <v>0.0</v>
      </c>
      <c r="I209" s="8">
        <v>0.0</v>
      </c>
      <c r="J209" s="8">
        <v>0.0</v>
      </c>
      <c r="K209" s="8">
        <v>0.0</v>
      </c>
      <c r="L209" s="8">
        <v>0.0</v>
      </c>
      <c r="M209" s="47">
        <v>0.0</v>
      </c>
      <c r="N209" s="8">
        <v>1.0</v>
      </c>
      <c r="O209" s="47">
        <v>1.0</v>
      </c>
      <c r="P209" s="8">
        <v>1.0</v>
      </c>
      <c r="Q209" s="8">
        <v>1.0</v>
      </c>
      <c r="R209" s="8">
        <v>1.0</v>
      </c>
      <c r="S209" s="8">
        <v>1.0</v>
      </c>
      <c r="T209" s="47">
        <v>1.0</v>
      </c>
      <c r="U209" s="47">
        <v>1.0</v>
      </c>
      <c r="V209" s="8">
        <v>0.0</v>
      </c>
      <c r="W209" s="8">
        <v>0.0</v>
      </c>
      <c r="X209" s="8">
        <v>0.0</v>
      </c>
      <c r="Y209" s="8">
        <v>0.0</v>
      </c>
      <c r="Z209" s="8">
        <v>0.0</v>
      </c>
      <c r="AA209" s="8">
        <v>1.0</v>
      </c>
      <c r="AB209" s="8">
        <v>1.0</v>
      </c>
      <c r="AC209" s="47">
        <v>1.0</v>
      </c>
    </row>
    <row r="210">
      <c r="A210" s="2" t="s">
        <v>1526</v>
      </c>
      <c r="B210" s="2" t="s">
        <v>1613</v>
      </c>
      <c r="C210" s="2" t="s">
        <v>1614</v>
      </c>
      <c r="D210" s="2" t="s">
        <v>1615</v>
      </c>
      <c r="E210" s="11">
        <v>0.53</v>
      </c>
      <c r="F210" s="48">
        <v>0.3</v>
      </c>
      <c r="G210" s="8">
        <v>0.0</v>
      </c>
      <c r="H210" s="8">
        <v>0.0</v>
      </c>
      <c r="I210" s="8">
        <v>0.0</v>
      </c>
      <c r="J210" s="8">
        <v>0.0</v>
      </c>
      <c r="K210" s="8">
        <v>0.0</v>
      </c>
      <c r="L210" s="8">
        <v>0.0</v>
      </c>
      <c r="M210" s="47">
        <v>0.0</v>
      </c>
      <c r="N210" s="8">
        <v>1.0</v>
      </c>
      <c r="O210" s="47">
        <v>1.0</v>
      </c>
      <c r="P210" s="8">
        <v>1.0</v>
      </c>
      <c r="Q210" s="8">
        <v>1.0</v>
      </c>
      <c r="R210" s="8">
        <v>1.0</v>
      </c>
      <c r="S210" s="8">
        <v>1.0</v>
      </c>
      <c r="T210" s="47">
        <v>1.0</v>
      </c>
      <c r="U210" s="47">
        <v>1.0</v>
      </c>
      <c r="V210" s="8">
        <v>0.0</v>
      </c>
      <c r="W210" s="8">
        <v>0.0</v>
      </c>
      <c r="X210" s="8">
        <v>0.0</v>
      </c>
      <c r="Y210" s="8">
        <v>1.0</v>
      </c>
      <c r="Z210" s="8">
        <v>1.0</v>
      </c>
      <c r="AA210" s="8">
        <v>0.0</v>
      </c>
      <c r="AB210" s="8">
        <v>0.0</v>
      </c>
      <c r="AC210" s="47">
        <v>1.0</v>
      </c>
    </row>
    <row r="211">
      <c r="A211" s="2" t="s">
        <v>1526</v>
      </c>
      <c r="B211" s="2" t="s">
        <v>1616</v>
      </c>
      <c r="C211" s="2" t="s">
        <v>1617</v>
      </c>
      <c r="D211" s="2" t="s">
        <v>1618</v>
      </c>
      <c r="E211" s="11">
        <v>0.6</v>
      </c>
      <c r="F211" s="48">
        <v>0.99</v>
      </c>
      <c r="G211" s="8">
        <v>0.0</v>
      </c>
      <c r="H211" s="8">
        <v>0.0</v>
      </c>
      <c r="I211" s="8">
        <v>0.0</v>
      </c>
      <c r="J211" s="8">
        <v>0.0</v>
      </c>
      <c r="K211" s="8">
        <v>0.0</v>
      </c>
      <c r="L211" s="8">
        <v>0.0</v>
      </c>
      <c r="M211" s="47">
        <v>0.0</v>
      </c>
      <c r="N211" s="8">
        <v>1.0</v>
      </c>
      <c r="O211" s="47">
        <v>1.0</v>
      </c>
      <c r="P211" s="8">
        <v>2.0</v>
      </c>
      <c r="Q211" s="8">
        <v>1.0</v>
      </c>
      <c r="R211" s="8">
        <v>1.0</v>
      </c>
      <c r="S211" s="8">
        <v>1.0</v>
      </c>
      <c r="T211" s="47">
        <v>1.0</v>
      </c>
      <c r="U211" s="47">
        <v>1.0</v>
      </c>
      <c r="V211" s="8">
        <v>1.0</v>
      </c>
      <c r="W211" s="8">
        <v>1.0</v>
      </c>
      <c r="X211" s="8">
        <v>1.0</v>
      </c>
      <c r="Y211" s="8">
        <v>1.0</v>
      </c>
      <c r="Z211" s="8">
        <v>1.0</v>
      </c>
      <c r="AA211" s="8">
        <v>1.0</v>
      </c>
      <c r="AB211" s="8">
        <v>1.0</v>
      </c>
      <c r="AC211" s="47">
        <v>1.0</v>
      </c>
    </row>
    <row r="212">
      <c r="A212" s="2" t="s">
        <v>1526</v>
      </c>
      <c r="B212" s="2" t="s">
        <v>1616</v>
      </c>
      <c r="C212" s="2" t="s">
        <v>1619</v>
      </c>
      <c r="D212" s="2" t="s">
        <v>1620</v>
      </c>
      <c r="E212" s="11">
        <v>0.67</v>
      </c>
      <c r="F212" s="48">
        <v>1.94</v>
      </c>
      <c r="G212" s="8">
        <v>0.0</v>
      </c>
      <c r="H212" s="8">
        <v>0.0</v>
      </c>
      <c r="I212" s="8">
        <v>0.0</v>
      </c>
      <c r="J212" s="8">
        <v>0.0</v>
      </c>
      <c r="K212" s="8">
        <v>0.0</v>
      </c>
      <c r="L212" s="8">
        <v>0.0</v>
      </c>
      <c r="M212" s="47">
        <v>0.0</v>
      </c>
      <c r="N212" s="8">
        <v>1.0</v>
      </c>
      <c r="O212" s="47">
        <v>1.0</v>
      </c>
      <c r="P212" s="8">
        <v>1.0</v>
      </c>
      <c r="Q212" s="8">
        <v>1.0</v>
      </c>
      <c r="R212" s="8">
        <v>1.0</v>
      </c>
      <c r="S212" s="8">
        <v>2.0</v>
      </c>
      <c r="T212" s="47">
        <v>1.0</v>
      </c>
      <c r="U212" s="47">
        <v>2.0</v>
      </c>
      <c r="V212" s="8">
        <v>2.0</v>
      </c>
      <c r="W212" s="8">
        <v>2.0</v>
      </c>
      <c r="X212" s="8">
        <v>2.0</v>
      </c>
      <c r="Y212" s="8">
        <v>2.0</v>
      </c>
      <c r="Z212" s="8">
        <v>2.0</v>
      </c>
      <c r="AA212" s="8">
        <v>2.0</v>
      </c>
      <c r="AB212" s="8">
        <v>2.0</v>
      </c>
      <c r="AC212" s="47">
        <v>2.0</v>
      </c>
    </row>
    <row r="213">
      <c r="A213" s="2" t="s">
        <v>1526</v>
      </c>
      <c r="B213" s="2" t="s">
        <v>1621</v>
      </c>
      <c r="C213" s="2" t="s">
        <v>1622</v>
      </c>
      <c r="D213" s="2" t="s">
        <v>1623</v>
      </c>
      <c r="E213" s="11">
        <v>0.47</v>
      </c>
      <c r="F213" s="48">
        <v>1.0</v>
      </c>
      <c r="G213" s="8">
        <v>0.0</v>
      </c>
      <c r="H213" s="8">
        <v>0.0</v>
      </c>
      <c r="I213" s="8">
        <v>0.0</v>
      </c>
      <c r="J213" s="8">
        <v>0.0</v>
      </c>
      <c r="K213" s="8">
        <v>0.0</v>
      </c>
      <c r="L213" s="8">
        <v>0.0</v>
      </c>
      <c r="M213" s="47">
        <v>0.0</v>
      </c>
      <c r="N213" s="8">
        <v>1.0</v>
      </c>
      <c r="O213" s="47">
        <v>1.0</v>
      </c>
      <c r="P213" s="8">
        <v>0.0</v>
      </c>
      <c r="Q213" s="8">
        <v>1.0</v>
      </c>
      <c r="R213" s="8">
        <v>1.0</v>
      </c>
      <c r="S213" s="8">
        <v>1.0</v>
      </c>
      <c r="T213" s="47">
        <v>1.0</v>
      </c>
      <c r="U213" s="47">
        <v>1.0</v>
      </c>
      <c r="V213" s="8">
        <v>1.0</v>
      </c>
      <c r="W213" s="8">
        <v>1.0</v>
      </c>
      <c r="X213" s="8">
        <v>1.0</v>
      </c>
      <c r="Y213" s="8">
        <v>1.0</v>
      </c>
      <c r="Z213" s="8">
        <v>1.0</v>
      </c>
      <c r="AA213" s="8">
        <v>1.0</v>
      </c>
      <c r="AB213" s="8">
        <v>1.0</v>
      </c>
      <c r="AC213" s="47">
        <v>1.0</v>
      </c>
    </row>
    <row r="214">
      <c r="A214" s="2" t="s">
        <v>1526</v>
      </c>
      <c r="B214" s="2" t="s">
        <v>1621</v>
      </c>
      <c r="C214" s="2" t="s">
        <v>1624</v>
      </c>
      <c r="D214" s="2" t="s">
        <v>1625</v>
      </c>
      <c r="E214" s="11">
        <v>0.53</v>
      </c>
      <c r="F214" s="48">
        <v>1.0</v>
      </c>
      <c r="G214" s="8">
        <v>0.0</v>
      </c>
      <c r="H214" s="8">
        <v>0.0</v>
      </c>
      <c r="I214" s="8">
        <v>0.0</v>
      </c>
      <c r="J214" s="8">
        <v>0.0</v>
      </c>
      <c r="K214" s="8">
        <v>0.0</v>
      </c>
      <c r="L214" s="8">
        <v>0.0</v>
      </c>
      <c r="M214" s="47">
        <v>0.0</v>
      </c>
      <c r="N214" s="8">
        <v>1.0</v>
      </c>
      <c r="O214" s="47">
        <v>1.0</v>
      </c>
      <c r="P214" s="8">
        <v>1.0</v>
      </c>
      <c r="Q214" s="8">
        <v>1.0</v>
      </c>
      <c r="R214" s="8">
        <v>1.0</v>
      </c>
      <c r="S214" s="8">
        <v>1.0</v>
      </c>
      <c r="T214" s="47">
        <v>1.0</v>
      </c>
      <c r="U214" s="47">
        <v>1.0</v>
      </c>
      <c r="V214" s="8">
        <v>1.0</v>
      </c>
      <c r="W214" s="8">
        <v>1.0</v>
      </c>
      <c r="X214" s="8">
        <v>1.0</v>
      </c>
      <c r="Y214" s="8">
        <v>1.0</v>
      </c>
      <c r="Z214" s="8">
        <v>1.0</v>
      </c>
      <c r="AA214" s="8">
        <v>1.0</v>
      </c>
      <c r="AB214" s="8">
        <v>1.0</v>
      </c>
      <c r="AC214" s="47">
        <v>1.0</v>
      </c>
    </row>
    <row r="215">
      <c r="A215" s="2" t="s">
        <v>1526</v>
      </c>
      <c r="B215" s="2" t="s">
        <v>1621</v>
      </c>
      <c r="C215" s="2" t="s">
        <v>1626</v>
      </c>
      <c r="D215" s="2" t="s">
        <v>1627</v>
      </c>
      <c r="E215" s="11">
        <v>0.47</v>
      </c>
      <c r="F215" s="48">
        <v>0.64</v>
      </c>
      <c r="G215" s="8">
        <v>0.0</v>
      </c>
      <c r="H215" s="8">
        <v>0.0</v>
      </c>
      <c r="I215" s="8">
        <v>0.0</v>
      </c>
      <c r="J215" s="8">
        <v>0.0</v>
      </c>
      <c r="K215" s="8">
        <v>0.0</v>
      </c>
      <c r="L215" s="8">
        <v>0.0</v>
      </c>
      <c r="M215" s="47">
        <v>0.0</v>
      </c>
      <c r="N215" s="8">
        <v>1.0</v>
      </c>
      <c r="O215" s="47">
        <v>1.0</v>
      </c>
      <c r="P215" s="8">
        <v>1.0</v>
      </c>
      <c r="Q215" s="8">
        <v>1.0</v>
      </c>
      <c r="R215" s="8">
        <v>1.0</v>
      </c>
      <c r="S215" s="8">
        <v>1.0</v>
      </c>
      <c r="T215" s="47">
        <v>1.0</v>
      </c>
      <c r="U215" s="47">
        <v>0.0</v>
      </c>
      <c r="V215" s="8">
        <v>0.0</v>
      </c>
      <c r="W215" s="8">
        <v>0.0</v>
      </c>
      <c r="X215" s="8">
        <v>0.0</v>
      </c>
      <c r="Y215" s="8">
        <v>1.0</v>
      </c>
      <c r="Z215" s="8">
        <v>1.0</v>
      </c>
      <c r="AA215" s="8">
        <v>1.0</v>
      </c>
      <c r="AB215" s="8">
        <v>1.0</v>
      </c>
      <c r="AC215" s="47">
        <v>1.0</v>
      </c>
    </row>
    <row r="216">
      <c r="A216" s="2" t="s">
        <v>1526</v>
      </c>
      <c r="B216" s="2" t="s">
        <v>1628</v>
      </c>
      <c r="C216" s="2" t="s">
        <v>1629</v>
      </c>
      <c r="D216" s="2" t="s">
        <v>1630</v>
      </c>
      <c r="E216" s="11">
        <v>0.53</v>
      </c>
      <c r="F216" s="48">
        <v>0.56</v>
      </c>
      <c r="G216" s="8">
        <v>0.0</v>
      </c>
      <c r="H216" s="8">
        <v>0.0</v>
      </c>
      <c r="I216" s="8">
        <v>0.0</v>
      </c>
      <c r="J216" s="8">
        <v>0.0</v>
      </c>
      <c r="K216" s="8">
        <v>0.0</v>
      </c>
      <c r="L216" s="8">
        <v>0.0</v>
      </c>
      <c r="M216" s="47">
        <v>0.0</v>
      </c>
      <c r="N216" s="8">
        <v>1.0</v>
      </c>
      <c r="O216" s="47">
        <v>1.0</v>
      </c>
      <c r="P216" s="8">
        <v>1.0</v>
      </c>
      <c r="Q216" s="8">
        <v>1.0</v>
      </c>
      <c r="R216" s="8">
        <v>1.0</v>
      </c>
      <c r="S216" s="8">
        <v>1.0</v>
      </c>
      <c r="T216" s="47">
        <v>1.0</v>
      </c>
      <c r="U216" s="47">
        <v>1.0</v>
      </c>
      <c r="V216" s="8">
        <v>0.0</v>
      </c>
      <c r="W216" s="8">
        <v>1.0</v>
      </c>
      <c r="X216" s="8">
        <v>1.0</v>
      </c>
      <c r="Y216" s="8">
        <v>0.0</v>
      </c>
      <c r="Z216" s="8">
        <v>0.0</v>
      </c>
      <c r="AA216" s="8">
        <v>0.0</v>
      </c>
      <c r="AB216" s="8">
        <v>1.0</v>
      </c>
      <c r="AC216" s="47">
        <v>0.0</v>
      </c>
    </row>
    <row r="217">
      <c r="A217" s="2" t="s">
        <v>1526</v>
      </c>
      <c r="B217" s="2" t="s">
        <v>1631</v>
      </c>
      <c r="C217" s="2" t="s">
        <v>1632</v>
      </c>
      <c r="D217" s="2" t="s">
        <v>1633</v>
      </c>
      <c r="E217" s="11">
        <v>0.4</v>
      </c>
      <c r="F217" s="48">
        <v>0.85</v>
      </c>
      <c r="G217" s="8">
        <v>0.0</v>
      </c>
      <c r="H217" s="8">
        <v>0.0</v>
      </c>
      <c r="I217" s="8">
        <v>0.0</v>
      </c>
      <c r="J217" s="8">
        <v>0.0</v>
      </c>
      <c r="K217" s="8">
        <v>0.0</v>
      </c>
      <c r="L217" s="8">
        <v>0.0</v>
      </c>
      <c r="M217" s="47">
        <v>0.0</v>
      </c>
      <c r="N217" s="8">
        <v>1.0</v>
      </c>
      <c r="O217" s="47">
        <v>1.0</v>
      </c>
      <c r="P217" s="8">
        <v>1.0</v>
      </c>
      <c r="Q217" s="8">
        <v>1.0</v>
      </c>
      <c r="R217" s="8">
        <v>1.0</v>
      </c>
      <c r="S217" s="8">
        <v>0.0</v>
      </c>
      <c r="T217" s="47">
        <v>1.0</v>
      </c>
      <c r="U217" s="47">
        <v>0.0</v>
      </c>
      <c r="V217" s="8">
        <v>0.0</v>
      </c>
      <c r="W217" s="8">
        <v>0.0</v>
      </c>
      <c r="X217" s="8">
        <v>0.0</v>
      </c>
      <c r="Y217" s="8">
        <v>1.0</v>
      </c>
      <c r="Z217" s="8">
        <v>1.0</v>
      </c>
      <c r="AA217" s="8">
        <v>1.0</v>
      </c>
      <c r="AB217" s="8">
        <v>2.0</v>
      </c>
      <c r="AC217" s="47">
        <v>3.0</v>
      </c>
    </row>
    <row r="218">
      <c r="A218" s="2" t="s">
        <v>1526</v>
      </c>
      <c r="B218" s="2" t="s">
        <v>1634</v>
      </c>
      <c r="C218" s="2" t="s">
        <v>1635</v>
      </c>
      <c r="D218" s="2" t="s">
        <v>1636</v>
      </c>
      <c r="E218" s="11">
        <v>0.47</v>
      </c>
      <c r="F218" s="48">
        <v>0.48</v>
      </c>
      <c r="G218" s="8">
        <v>0.0</v>
      </c>
      <c r="H218" s="8">
        <v>0.0</v>
      </c>
      <c r="I218" s="8">
        <v>0.0</v>
      </c>
      <c r="J218" s="8">
        <v>0.0</v>
      </c>
      <c r="K218" s="8">
        <v>0.0</v>
      </c>
      <c r="L218" s="8">
        <v>0.0</v>
      </c>
      <c r="M218" s="47">
        <v>0.0</v>
      </c>
      <c r="N218" s="8">
        <v>1.0</v>
      </c>
      <c r="O218" s="47">
        <v>1.0</v>
      </c>
      <c r="P218" s="8">
        <v>1.0</v>
      </c>
      <c r="Q218" s="8">
        <v>1.0</v>
      </c>
      <c r="R218" s="8">
        <v>1.0</v>
      </c>
      <c r="S218" s="8">
        <v>1.0</v>
      </c>
      <c r="T218" s="47">
        <v>1.0</v>
      </c>
      <c r="U218" s="47">
        <v>0.0</v>
      </c>
      <c r="V218" s="8">
        <v>1.0</v>
      </c>
      <c r="W218" s="8">
        <v>1.0</v>
      </c>
      <c r="X218" s="8">
        <v>1.0</v>
      </c>
      <c r="Y218" s="8">
        <v>0.0</v>
      </c>
      <c r="Z218" s="8">
        <v>0.0</v>
      </c>
      <c r="AA218" s="8">
        <v>1.0</v>
      </c>
      <c r="AB218" s="8">
        <v>0.0</v>
      </c>
      <c r="AC218" s="47">
        <v>0.0</v>
      </c>
    </row>
    <row r="219">
      <c r="A219" s="2" t="s">
        <v>1526</v>
      </c>
      <c r="B219" s="2" t="s">
        <v>1637</v>
      </c>
      <c r="C219" s="2" t="s">
        <v>1638</v>
      </c>
      <c r="D219" s="2" t="s">
        <v>1639</v>
      </c>
      <c r="E219" s="11">
        <v>0.6</v>
      </c>
      <c r="F219" s="48">
        <v>1.02</v>
      </c>
      <c r="G219" s="8">
        <v>0.0</v>
      </c>
      <c r="H219" s="8">
        <v>0.0</v>
      </c>
      <c r="I219" s="8">
        <v>0.0</v>
      </c>
      <c r="J219" s="8">
        <v>0.0</v>
      </c>
      <c r="K219" s="8">
        <v>0.0</v>
      </c>
      <c r="L219" s="8">
        <v>0.0</v>
      </c>
      <c r="M219" s="47">
        <v>0.0</v>
      </c>
      <c r="N219" s="8">
        <v>1.0</v>
      </c>
      <c r="O219" s="47">
        <v>1.0</v>
      </c>
      <c r="P219" s="8">
        <v>2.0</v>
      </c>
      <c r="Q219" s="8">
        <v>1.0</v>
      </c>
      <c r="R219" s="8">
        <v>1.0</v>
      </c>
      <c r="S219" s="8">
        <v>1.0</v>
      </c>
      <c r="T219" s="47">
        <v>1.0</v>
      </c>
      <c r="U219" s="47">
        <v>1.0</v>
      </c>
      <c r="V219" s="8">
        <v>1.0</v>
      </c>
      <c r="W219" s="8">
        <v>1.0</v>
      </c>
      <c r="X219" s="8">
        <v>1.0</v>
      </c>
      <c r="Y219" s="8">
        <v>1.0</v>
      </c>
      <c r="Z219" s="8">
        <v>1.0</v>
      </c>
      <c r="AA219" s="8">
        <v>1.0</v>
      </c>
      <c r="AB219" s="8">
        <v>1.0</v>
      </c>
      <c r="AC219" s="47">
        <v>1.0</v>
      </c>
    </row>
    <row r="220">
      <c r="A220" s="2" t="s">
        <v>1526</v>
      </c>
      <c r="B220" s="2" t="s">
        <v>1640</v>
      </c>
      <c r="C220" s="2" t="s">
        <v>1641</v>
      </c>
      <c r="D220" s="2" t="s">
        <v>1642</v>
      </c>
      <c r="E220" s="11">
        <v>0.53</v>
      </c>
      <c r="F220" s="48">
        <v>0.84</v>
      </c>
      <c r="G220" s="8">
        <v>0.0</v>
      </c>
      <c r="H220" s="8">
        <v>0.0</v>
      </c>
      <c r="I220" s="8">
        <v>0.0</v>
      </c>
      <c r="J220" s="8">
        <v>0.0</v>
      </c>
      <c r="K220" s="8">
        <v>0.0</v>
      </c>
      <c r="L220" s="8">
        <v>0.0</v>
      </c>
      <c r="M220" s="47">
        <v>0.0</v>
      </c>
      <c r="N220" s="8">
        <v>1.0</v>
      </c>
      <c r="O220" s="47">
        <v>1.0</v>
      </c>
      <c r="P220" s="8">
        <v>1.0</v>
      </c>
      <c r="Q220" s="8">
        <v>1.0</v>
      </c>
      <c r="R220" s="8">
        <v>1.0</v>
      </c>
      <c r="S220" s="8">
        <v>1.0</v>
      </c>
      <c r="T220" s="47">
        <v>1.0</v>
      </c>
      <c r="U220" s="47">
        <v>1.0</v>
      </c>
      <c r="V220" s="8">
        <v>0.0</v>
      </c>
      <c r="W220" s="8">
        <v>1.0</v>
      </c>
      <c r="X220" s="8">
        <v>1.0</v>
      </c>
      <c r="Y220" s="8">
        <v>1.0</v>
      </c>
      <c r="Z220" s="8">
        <v>2.0</v>
      </c>
      <c r="AA220" s="8">
        <v>0.0</v>
      </c>
      <c r="AB220" s="8">
        <v>1.0</v>
      </c>
      <c r="AC220" s="47">
        <v>1.0</v>
      </c>
    </row>
    <row r="221">
      <c r="A221" s="2" t="s">
        <v>1526</v>
      </c>
      <c r="B221" s="2" t="s">
        <v>1643</v>
      </c>
      <c r="C221" s="2" t="s">
        <v>1644</v>
      </c>
      <c r="D221" s="2" t="s">
        <v>1645</v>
      </c>
      <c r="E221" s="11">
        <v>0.47</v>
      </c>
      <c r="F221" s="48">
        <v>0.0</v>
      </c>
      <c r="G221" s="8">
        <v>0.0</v>
      </c>
      <c r="H221" s="8">
        <v>0.0</v>
      </c>
      <c r="I221" s="8">
        <v>0.0</v>
      </c>
      <c r="J221" s="8">
        <v>0.0</v>
      </c>
      <c r="K221" s="8">
        <v>0.0</v>
      </c>
      <c r="L221" s="8">
        <v>0.0</v>
      </c>
      <c r="M221" s="47">
        <v>0.0</v>
      </c>
      <c r="N221" s="8">
        <v>1.0</v>
      </c>
      <c r="O221" s="47">
        <v>1.0</v>
      </c>
      <c r="P221" s="8">
        <v>1.0</v>
      </c>
      <c r="Q221" s="8">
        <v>1.0</v>
      </c>
      <c r="R221" s="8">
        <v>1.0</v>
      </c>
      <c r="S221" s="8">
        <v>1.0</v>
      </c>
      <c r="T221" s="47">
        <v>1.0</v>
      </c>
      <c r="U221" s="47">
        <v>0.0</v>
      </c>
      <c r="V221" s="8">
        <v>0.0</v>
      </c>
      <c r="W221" s="8">
        <v>0.0</v>
      </c>
      <c r="X221" s="8">
        <v>0.0</v>
      </c>
      <c r="Y221" s="8">
        <v>0.0</v>
      </c>
      <c r="Z221" s="8">
        <v>0.0</v>
      </c>
      <c r="AA221" s="8">
        <v>0.0</v>
      </c>
      <c r="AB221" s="8">
        <v>0.0</v>
      </c>
      <c r="AC221" s="47">
        <v>0.0</v>
      </c>
    </row>
    <row r="222">
      <c r="A222" s="2" t="s">
        <v>1526</v>
      </c>
      <c r="B222" s="2" t="s">
        <v>1646</v>
      </c>
      <c r="C222" s="2" t="s">
        <v>1647</v>
      </c>
      <c r="D222" s="2" t="s">
        <v>1648</v>
      </c>
      <c r="E222" s="11">
        <v>0.53</v>
      </c>
      <c r="F222" s="48">
        <v>0.37</v>
      </c>
      <c r="G222" s="8">
        <v>0.0</v>
      </c>
      <c r="H222" s="8">
        <v>0.0</v>
      </c>
      <c r="I222" s="8">
        <v>0.0</v>
      </c>
      <c r="J222" s="8">
        <v>0.0</v>
      </c>
      <c r="K222" s="8">
        <v>0.0</v>
      </c>
      <c r="L222" s="8">
        <v>0.0</v>
      </c>
      <c r="M222" s="47">
        <v>0.0</v>
      </c>
      <c r="N222" s="8">
        <v>1.0</v>
      </c>
      <c r="O222" s="47">
        <v>1.0</v>
      </c>
      <c r="P222" s="8">
        <v>1.0</v>
      </c>
      <c r="Q222" s="8">
        <v>1.0</v>
      </c>
      <c r="R222" s="8">
        <v>1.0</v>
      </c>
      <c r="S222" s="8">
        <v>1.0</v>
      </c>
      <c r="T222" s="47">
        <v>1.0</v>
      </c>
      <c r="U222" s="47">
        <v>1.0</v>
      </c>
      <c r="V222" s="8">
        <v>1.0</v>
      </c>
      <c r="W222" s="8">
        <v>1.0</v>
      </c>
      <c r="X222" s="8">
        <v>1.0</v>
      </c>
      <c r="Y222" s="8">
        <v>0.0</v>
      </c>
      <c r="Z222" s="8">
        <v>0.0</v>
      </c>
      <c r="AA222" s="8">
        <v>0.0</v>
      </c>
      <c r="AB222" s="8">
        <v>0.0</v>
      </c>
      <c r="AC222" s="47">
        <v>0.0</v>
      </c>
    </row>
    <row r="223">
      <c r="A223" s="2" t="s">
        <v>1526</v>
      </c>
      <c r="B223" s="2" t="s">
        <v>1649</v>
      </c>
      <c r="C223" s="2" t="s">
        <v>1650</v>
      </c>
      <c r="D223" s="2" t="s">
        <v>1651</v>
      </c>
      <c r="E223" s="11">
        <v>0.47</v>
      </c>
      <c r="F223" s="48">
        <v>0.85</v>
      </c>
      <c r="G223" s="8">
        <v>0.0</v>
      </c>
      <c r="H223" s="8">
        <v>0.0</v>
      </c>
      <c r="I223" s="8">
        <v>0.0</v>
      </c>
      <c r="J223" s="8">
        <v>0.0</v>
      </c>
      <c r="K223" s="8">
        <v>0.0</v>
      </c>
      <c r="L223" s="8">
        <v>0.0</v>
      </c>
      <c r="M223" s="47">
        <v>0.0</v>
      </c>
      <c r="N223" s="8">
        <v>1.0</v>
      </c>
      <c r="O223" s="47">
        <v>1.0</v>
      </c>
      <c r="P223" s="8">
        <v>0.0</v>
      </c>
      <c r="Q223" s="8">
        <v>1.0</v>
      </c>
      <c r="R223" s="8">
        <v>1.0</v>
      </c>
      <c r="S223" s="8">
        <v>1.0</v>
      </c>
      <c r="T223" s="47">
        <v>1.0</v>
      </c>
      <c r="U223" s="47">
        <v>1.0</v>
      </c>
      <c r="V223" s="8">
        <v>1.0</v>
      </c>
      <c r="W223" s="8">
        <v>1.0</v>
      </c>
      <c r="X223" s="8">
        <v>1.0</v>
      </c>
      <c r="Y223" s="8">
        <v>0.0</v>
      </c>
      <c r="Z223" s="8">
        <v>0.0</v>
      </c>
      <c r="AA223" s="8">
        <v>1.0</v>
      </c>
      <c r="AB223" s="8">
        <v>1.0</v>
      </c>
      <c r="AC223" s="47">
        <v>1.0</v>
      </c>
    </row>
    <row r="224">
      <c r="A224" s="2" t="s">
        <v>1526</v>
      </c>
      <c r="B224" s="2" t="s">
        <v>1493</v>
      </c>
      <c r="C224" s="2" t="s">
        <v>1652</v>
      </c>
      <c r="D224" s="2" t="s">
        <v>1653</v>
      </c>
      <c r="E224" s="11">
        <v>0.47</v>
      </c>
      <c r="F224" s="48">
        <v>1.05</v>
      </c>
      <c r="G224" s="8">
        <v>0.0</v>
      </c>
      <c r="H224" s="8">
        <v>0.0</v>
      </c>
      <c r="I224" s="8">
        <v>0.0</v>
      </c>
      <c r="J224" s="8">
        <v>0.0</v>
      </c>
      <c r="K224" s="8">
        <v>0.0</v>
      </c>
      <c r="L224" s="8">
        <v>0.0</v>
      </c>
      <c r="M224" s="47">
        <v>0.0</v>
      </c>
      <c r="N224" s="8">
        <v>1.0</v>
      </c>
      <c r="O224" s="47">
        <v>1.0</v>
      </c>
      <c r="P224" s="8">
        <v>1.0</v>
      </c>
      <c r="Q224" s="8">
        <v>1.0</v>
      </c>
      <c r="R224" s="8">
        <v>1.0</v>
      </c>
      <c r="S224" s="8">
        <v>0.0</v>
      </c>
      <c r="T224" s="47">
        <v>1.0</v>
      </c>
      <c r="U224" s="47">
        <v>1.0</v>
      </c>
      <c r="V224" s="8">
        <v>1.0</v>
      </c>
      <c r="W224" s="8">
        <v>1.0</v>
      </c>
      <c r="X224" s="8">
        <v>1.0</v>
      </c>
      <c r="Y224" s="8">
        <v>1.0</v>
      </c>
      <c r="Z224" s="8">
        <v>1.0</v>
      </c>
      <c r="AA224" s="8">
        <v>1.0</v>
      </c>
      <c r="AB224" s="8">
        <v>1.0</v>
      </c>
      <c r="AC224" s="47">
        <v>1.0</v>
      </c>
    </row>
    <row r="225">
      <c r="A225" s="2" t="s">
        <v>1526</v>
      </c>
      <c r="B225" s="2" t="s">
        <v>1277</v>
      </c>
      <c r="C225" s="2" t="s">
        <v>1654</v>
      </c>
      <c r="D225" s="2" t="s">
        <v>1655</v>
      </c>
      <c r="E225" s="11">
        <v>0.4</v>
      </c>
      <c r="F225" s="48">
        <v>0.37</v>
      </c>
      <c r="G225" s="8">
        <v>0.0</v>
      </c>
      <c r="H225" s="8">
        <v>0.0</v>
      </c>
      <c r="I225" s="8">
        <v>0.0</v>
      </c>
      <c r="J225" s="8">
        <v>0.0</v>
      </c>
      <c r="K225" s="8">
        <v>0.0</v>
      </c>
      <c r="L225" s="8">
        <v>0.0</v>
      </c>
      <c r="M225" s="47">
        <v>0.0</v>
      </c>
      <c r="N225" s="8">
        <v>1.0</v>
      </c>
      <c r="O225" s="47">
        <v>1.0</v>
      </c>
      <c r="P225" s="8">
        <v>1.0</v>
      </c>
      <c r="Q225" s="8">
        <v>1.0</v>
      </c>
      <c r="R225" s="8">
        <v>1.0</v>
      </c>
      <c r="S225" s="8">
        <v>0.0</v>
      </c>
      <c r="T225" s="47">
        <v>1.0</v>
      </c>
      <c r="U225" s="47">
        <v>0.0</v>
      </c>
      <c r="V225" s="8">
        <v>1.0</v>
      </c>
      <c r="W225" s="8">
        <v>1.0</v>
      </c>
      <c r="X225" s="8">
        <v>1.0</v>
      </c>
      <c r="Y225" s="8">
        <v>0.0</v>
      </c>
      <c r="Z225" s="8">
        <v>0.0</v>
      </c>
      <c r="AA225" s="8">
        <v>0.0</v>
      </c>
      <c r="AB225" s="8">
        <v>0.0</v>
      </c>
      <c r="AC225" s="47">
        <v>0.0</v>
      </c>
    </row>
    <row r="226">
      <c r="A226" s="2" t="s">
        <v>1526</v>
      </c>
      <c r="B226" s="2" t="s">
        <v>1656</v>
      </c>
      <c r="C226" s="2" t="s">
        <v>1657</v>
      </c>
      <c r="D226" s="2" t="s">
        <v>1658</v>
      </c>
      <c r="E226" s="11">
        <v>0.53</v>
      </c>
      <c r="F226" s="48">
        <v>0.94</v>
      </c>
      <c r="G226" s="8">
        <v>0.0</v>
      </c>
      <c r="H226" s="8">
        <v>0.0</v>
      </c>
      <c r="I226" s="8">
        <v>0.0</v>
      </c>
      <c r="J226" s="8">
        <v>0.0</v>
      </c>
      <c r="K226" s="8">
        <v>0.0</v>
      </c>
      <c r="L226" s="8">
        <v>0.0</v>
      </c>
      <c r="M226" s="47">
        <v>0.0</v>
      </c>
      <c r="N226" s="8">
        <v>1.0</v>
      </c>
      <c r="O226" s="47">
        <v>1.0</v>
      </c>
      <c r="P226" s="8">
        <v>1.0</v>
      </c>
      <c r="Q226" s="8">
        <v>1.0</v>
      </c>
      <c r="R226" s="8">
        <v>1.0</v>
      </c>
      <c r="S226" s="8">
        <v>1.0</v>
      </c>
      <c r="T226" s="47">
        <v>1.0</v>
      </c>
      <c r="U226" s="47">
        <v>1.0</v>
      </c>
      <c r="V226" s="8">
        <v>1.0</v>
      </c>
      <c r="W226" s="8">
        <v>1.0</v>
      </c>
      <c r="X226" s="8">
        <v>1.0</v>
      </c>
      <c r="Y226" s="8">
        <v>1.0</v>
      </c>
      <c r="Z226" s="8">
        <v>1.0</v>
      </c>
      <c r="AA226" s="8">
        <v>1.0</v>
      </c>
      <c r="AB226" s="8">
        <v>1.0</v>
      </c>
      <c r="AC226" s="47">
        <v>1.0</v>
      </c>
    </row>
    <row r="227">
      <c r="A227" s="2" t="s">
        <v>1526</v>
      </c>
      <c r="B227" s="2" t="s">
        <v>1656</v>
      </c>
      <c r="C227" s="2" t="s">
        <v>1659</v>
      </c>
      <c r="D227" s="2" t="s">
        <v>1660</v>
      </c>
      <c r="E227" s="11">
        <v>0.53</v>
      </c>
      <c r="F227" s="48">
        <v>0.37</v>
      </c>
      <c r="G227" s="8">
        <v>0.0</v>
      </c>
      <c r="H227" s="8">
        <v>0.0</v>
      </c>
      <c r="I227" s="8">
        <v>0.0</v>
      </c>
      <c r="J227" s="8">
        <v>0.0</v>
      </c>
      <c r="K227" s="8">
        <v>0.0</v>
      </c>
      <c r="L227" s="8">
        <v>0.0</v>
      </c>
      <c r="M227" s="47">
        <v>0.0</v>
      </c>
      <c r="N227" s="8">
        <v>1.0</v>
      </c>
      <c r="O227" s="47">
        <v>1.0</v>
      </c>
      <c r="P227" s="8">
        <v>1.0</v>
      </c>
      <c r="Q227" s="8">
        <v>1.0</v>
      </c>
      <c r="R227" s="8">
        <v>1.0</v>
      </c>
      <c r="S227" s="8">
        <v>1.0</v>
      </c>
      <c r="T227" s="47">
        <v>1.0</v>
      </c>
      <c r="U227" s="47">
        <v>1.0</v>
      </c>
      <c r="V227" s="8">
        <v>1.0</v>
      </c>
      <c r="W227" s="8">
        <v>1.0</v>
      </c>
      <c r="X227" s="8">
        <v>1.0</v>
      </c>
      <c r="Y227" s="8">
        <v>0.0</v>
      </c>
      <c r="Z227" s="8">
        <v>0.0</v>
      </c>
      <c r="AA227" s="8">
        <v>0.0</v>
      </c>
      <c r="AB227" s="8">
        <v>0.0</v>
      </c>
      <c r="AC227" s="47">
        <v>0.0</v>
      </c>
    </row>
    <row r="228">
      <c r="A228" s="2" t="s">
        <v>1526</v>
      </c>
      <c r="B228" s="2" t="s">
        <v>1419</v>
      </c>
      <c r="C228" s="2" t="s">
        <v>1661</v>
      </c>
      <c r="D228" s="2" t="s">
        <v>1662</v>
      </c>
      <c r="E228" s="11">
        <v>0.6</v>
      </c>
      <c r="F228" s="48">
        <v>0.9</v>
      </c>
      <c r="G228" s="8">
        <v>0.0</v>
      </c>
      <c r="H228" s="8">
        <v>0.0</v>
      </c>
      <c r="I228" s="8">
        <v>0.0</v>
      </c>
      <c r="J228" s="8">
        <v>0.0</v>
      </c>
      <c r="K228" s="8">
        <v>0.0</v>
      </c>
      <c r="L228" s="8">
        <v>0.0</v>
      </c>
      <c r="M228" s="47">
        <v>0.0</v>
      </c>
      <c r="N228" s="8">
        <v>1.0</v>
      </c>
      <c r="O228" s="47">
        <v>1.0</v>
      </c>
      <c r="P228" s="8">
        <v>1.0</v>
      </c>
      <c r="Q228" s="8">
        <v>1.0</v>
      </c>
      <c r="R228" s="8">
        <v>1.0</v>
      </c>
      <c r="S228" s="8">
        <v>1.0</v>
      </c>
      <c r="T228" s="47">
        <v>1.0</v>
      </c>
      <c r="U228" s="47">
        <v>2.0</v>
      </c>
      <c r="V228" s="8">
        <v>1.0</v>
      </c>
      <c r="W228" s="8">
        <v>1.0</v>
      </c>
      <c r="X228" s="8">
        <v>1.0</v>
      </c>
      <c r="Y228" s="8">
        <v>1.0</v>
      </c>
      <c r="Z228" s="8">
        <v>1.0</v>
      </c>
      <c r="AA228" s="8">
        <v>1.0</v>
      </c>
      <c r="AB228" s="8">
        <v>1.0</v>
      </c>
      <c r="AC228" s="47">
        <v>1.0</v>
      </c>
    </row>
    <row r="229">
      <c r="A229" s="2" t="s">
        <v>1526</v>
      </c>
      <c r="B229" s="2" t="s">
        <v>1287</v>
      </c>
      <c r="C229" s="2" t="s">
        <v>1663</v>
      </c>
      <c r="D229" s="2" t="s">
        <v>1664</v>
      </c>
      <c r="E229" s="11">
        <v>0.47</v>
      </c>
      <c r="F229" s="48">
        <v>0.72</v>
      </c>
      <c r="G229" s="8">
        <v>0.0</v>
      </c>
      <c r="H229" s="8">
        <v>0.0</v>
      </c>
      <c r="I229" s="8">
        <v>0.0</v>
      </c>
      <c r="J229" s="8">
        <v>0.0</v>
      </c>
      <c r="K229" s="8">
        <v>0.0</v>
      </c>
      <c r="L229" s="8">
        <v>0.0</v>
      </c>
      <c r="M229" s="47">
        <v>0.0</v>
      </c>
      <c r="N229" s="8">
        <v>1.0</v>
      </c>
      <c r="O229" s="47">
        <v>1.0</v>
      </c>
      <c r="P229" s="8">
        <v>1.0</v>
      </c>
      <c r="Q229" s="8">
        <v>1.0</v>
      </c>
      <c r="R229" s="8">
        <v>1.0</v>
      </c>
      <c r="S229" s="8">
        <v>1.0</v>
      </c>
      <c r="T229" s="47">
        <v>1.0</v>
      </c>
      <c r="U229" s="47">
        <v>0.0</v>
      </c>
      <c r="V229" s="8">
        <v>0.0</v>
      </c>
      <c r="W229" s="8">
        <v>1.0</v>
      </c>
      <c r="X229" s="8">
        <v>0.0</v>
      </c>
      <c r="Y229" s="8">
        <v>1.0</v>
      </c>
      <c r="Z229" s="8">
        <v>1.0</v>
      </c>
      <c r="AA229" s="8">
        <v>1.0</v>
      </c>
      <c r="AB229" s="8">
        <v>1.0</v>
      </c>
      <c r="AC229" s="47">
        <v>1.0</v>
      </c>
    </row>
    <row r="230">
      <c r="A230" s="2" t="s">
        <v>1526</v>
      </c>
      <c r="B230" s="2" t="s">
        <v>1287</v>
      </c>
      <c r="C230" s="2" t="s">
        <v>1665</v>
      </c>
      <c r="D230" s="2" t="s">
        <v>1666</v>
      </c>
      <c r="E230" s="11">
        <v>0.53</v>
      </c>
      <c r="F230" s="48">
        <v>1.01</v>
      </c>
      <c r="G230" s="8">
        <v>0.0</v>
      </c>
      <c r="H230" s="8">
        <v>0.0</v>
      </c>
      <c r="I230" s="8">
        <v>0.0</v>
      </c>
      <c r="J230" s="8">
        <v>0.0</v>
      </c>
      <c r="K230" s="8">
        <v>0.0</v>
      </c>
      <c r="L230" s="8">
        <v>0.0</v>
      </c>
      <c r="M230" s="47">
        <v>0.0</v>
      </c>
      <c r="N230" s="8">
        <v>1.0</v>
      </c>
      <c r="O230" s="47">
        <v>1.0</v>
      </c>
      <c r="P230" s="8">
        <v>1.0</v>
      </c>
      <c r="Q230" s="8">
        <v>1.0</v>
      </c>
      <c r="R230" s="8">
        <v>1.0</v>
      </c>
      <c r="S230" s="8">
        <v>1.0</v>
      </c>
      <c r="T230" s="47">
        <v>1.0</v>
      </c>
      <c r="U230" s="47">
        <v>1.0</v>
      </c>
      <c r="V230" s="8">
        <v>1.0</v>
      </c>
      <c r="W230" s="8">
        <v>1.0</v>
      </c>
      <c r="X230" s="8">
        <v>1.0</v>
      </c>
      <c r="Y230" s="8">
        <v>1.0</v>
      </c>
      <c r="Z230" s="8">
        <v>1.0</v>
      </c>
      <c r="AA230" s="8">
        <v>1.0</v>
      </c>
      <c r="AB230" s="8">
        <v>1.0</v>
      </c>
      <c r="AC230" s="47">
        <v>1.0</v>
      </c>
    </row>
    <row r="231">
      <c r="A231" s="2" t="s">
        <v>1526</v>
      </c>
      <c r="B231" s="2" t="s">
        <v>1287</v>
      </c>
      <c r="C231" s="2" t="s">
        <v>1667</v>
      </c>
      <c r="D231" s="2" t="s">
        <v>1668</v>
      </c>
      <c r="E231" s="11">
        <v>0.6</v>
      </c>
      <c r="F231" s="48">
        <v>0.29</v>
      </c>
      <c r="G231" s="8">
        <v>0.0</v>
      </c>
      <c r="H231" s="8">
        <v>0.0</v>
      </c>
      <c r="I231" s="8">
        <v>0.0</v>
      </c>
      <c r="J231" s="8">
        <v>0.0</v>
      </c>
      <c r="K231" s="8">
        <v>0.0</v>
      </c>
      <c r="L231" s="8">
        <v>0.0</v>
      </c>
      <c r="M231" s="47">
        <v>0.0</v>
      </c>
      <c r="N231" s="8">
        <v>1.0</v>
      </c>
      <c r="O231" s="47">
        <v>1.0</v>
      </c>
      <c r="P231" s="8">
        <v>0.0</v>
      </c>
      <c r="Q231" s="8">
        <v>1.0</v>
      </c>
      <c r="R231" s="8">
        <v>1.0</v>
      </c>
      <c r="S231" s="8">
        <v>1.0</v>
      </c>
      <c r="T231" s="47">
        <v>1.0</v>
      </c>
      <c r="U231" s="47">
        <v>3.0</v>
      </c>
      <c r="V231" s="8">
        <v>0.0</v>
      </c>
      <c r="W231" s="8">
        <v>1.0</v>
      </c>
      <c r="X231" s="8">
        <v>0.0</v>
      </c>
      <c r="Y231" s="8">
        <v>0.0</v>
      </c>
      <c r="Z231" s="8">
        <v>0.0</v>
      </c>
      <c r="AA231" s="8">
        <v>0.0</v>
      </c>
      <c r="AB231" s="8">
        <v>1.0</v>
      </c>
      <c r="AC231" s="47">
        <v>1.0</v>
      </c>
    </row>
    <row r="232">
      <c r="A232" s="2" t="s">
        <v>1526</v>
      </c>
      <c r="B232" s="2" t="s">
        <v>1287</v>
      </c>
      <c r="C232" s="2" t="s">
        <v>1669</v>
      </c>
      <c r="D232" s="2" t="s">
        <v>1670</v>
      </c>
      <c r="E232" s="11">
        <v>0.53</v>
      </c>
      <c r="F232" s="48">
        <v>1.15</v>
      </c>
      <c r="G232" s="8">
        <v>0.0</v>
      </c>
      <c r="H232" s="8">
        <v>0.0</v>
      </c>
      <c r="I232" s="8">
        <v>0.0</v>
      </c>
      <c r="J232" s="8">
        <v>0.0</v>
      </c>
      <c r="K232" s="8">
        <v>0.0</v>
      </c>
      <c r="L232" s="8">
        <v>0.0</v>
      </c>
      <c r="M232" s="47">
        <v>0.0</v>
      </c>
      <c r="N232" s="8">
        <v>1.0</v>
      </c>
      <c r="O232" s="47">
        <v>1.0</v>
      </c>
      <c r="P232" s="8">
        <v>1.0</v>
      </c>
      <c r="Q232" s="8">
        <v>1.0</v>
      </c>
      <c r="R232" s="8">
        <v>1.0</v>
      </c>
      <c r="S232" s="8">
        <v>1.0</v>
      </c>
      <c r="T232" s="47">
        <v>1.0</v>
      </c>
      <c r="U232" s="47">
        <v>1.0</v>
      </c>
      <c r="V232" s="8">
        <v>2.0</v>
      </c>
      <c r="W232" s="8">
        <v>1.0</v>
      </c>
      <c r="X232" s="8">
        <v>2.0</v>
      </c>
      <c r="Y232" s="8">
        <v>1.0</v>
      </c>
      <c r="Z232" s="8">
        <v>1.0</v>
      </c>
      <c r="AA232" s="8">
        <v>1.0</v>
      </c>
      <c r="AB232" s="8">
        <v>1.0</v>
      </c>
      <c r="AC232" s="47">
        <v>1.0</v>
      </c>
    </row>
    <row r="233">
      <c r="A233" s="2" t="s">
        <v>1526</v>
      </c>
      <c r="B233" s="2" t="s">
        <v>1287</v>
      </c>
      <c r="C233" s="2" t="s">
        <v>1671</v>
      </c>
      <c r="D233" s="2" t="s">
        <v>1672</v>
      </c>
      <c r="E233" s="11">
        <v>0.53</v>
      </c>
      <c r="F233" s="48">
        <v>0.25</v>
      </c>
      <c r="G233" s="8">
        <v>0.0</v>
      </c>
      <c r="H233" s="8">
        <v>0.0</v>
      </c>
      <c r="I233" s="8">
        <v>0.0</v>
      </c>
      <c r="J233" s="8">
        <v>0.0</v>
      </c>
      <c r="K233" s="8">
        <v>0.0</v>
      </c>
      <c r="L233" s="8">
        <v>0.0</v>
      </c>
      <c r="M233" s="47">
        <v>0.0</v>
      </c>
      <c r="N233" s="8">
        <v>1.0</v>
      </c>
      <c r="O233" s="47">
        <v>1.0</v>
      </c>
      <c r="P233" s="8">
        <v>1.0</v>
      </c>
      <c r="Q233" s="8">
        <v>1.0</v>
      </c>
      <c r="R233" s="8">
        <v>1.0</v>
      </c>
      <c r="S233" s="8">
        <v>1.0</v>
      </c>
      <c r="T233" s="47">
        <v>1.0</v>
      </c>
      <c r="U233" s="47">
        <v>1.0</v>
      </c>
      <c r="V233" s="8">
        <v>0.0</v>
      </c>
      <c r="W233" s="8">
        <v>0.0</v>
      </c>
      <c r="X233" s="8">
        <v>0.0</v>
      </c>
      <c r="Y233" s="8">
        <v>0.0</v>
      </c>
      <c r="Z233" s="8">
        <v>0.0</v>
      </c>
      <c r="AA233" s="8">
        <v>0.0</v>
      </c>
      <c r="AB233" s="8">
        <v>1.0</v>
      </c>
      <c r="AC233" s="47">
        <v>1.0</v>
      </c>
    </row>
    <row r="234">
      <c r="A234" s="2" t="s">
        <v>1526</v>
      </c>
      <c r="B234" s="2" t="s">
        <v>1287</v>
      </c>
      <c r="C234" s="2" t="s">
        <v>1673</v>
      </c>
      <c r="D234" s="2" t="s">
        <v>1674</v>
      </c>
      <c r="E234" s="11">
        <v>0.53</v>
      </c>
      <c r="F234" s="48">
        <v>0.55</v>
      </c>
      <c r="G234" s="8">
        <v>0.0</v>
      </c>
      <c r="H234" s="8">
        <v>0.0</v>
      </c>
      <c r="I234" s="8">
        <v>0.0</v>
      </c>
      <c r="J234" s="8">
        <v>0.0</v>
      </c>
      <c r="K234" s="8">
        <v>0.0</v>
      </c>
      <c r="L234" s="8">
        <v>0.0</v>
      </c>
      <c r="M234" s="47">
        <v>0.0</v>
      </c>
      <c r="N234" s="8">
        <v>1.0</v>
      </c>
      <c r="O234" s="47">
        <v>1.0</v>
      </c>
      <c r="P234" s="8">
        <v>1.0</v>
      </c>
      <c r="Q234" s="8">
        <v>1.0</v>
      </c>
      <c r="R234" s="8">
        <v>1.0</v>
      </c>
      <c r="S234" s="8">
        <v>1.0</v>
      </c>
      <c r="T234" s="47">
        <v>1.0</v>
      </c>
      <c r="U234" s="47">
        <v>1.0</v>
      </c>
      <c r="V234" s="8">
        <v>0.0</v>
      </c>
      <c r="W234" s="8">
        <v>0.0</v>
      </c>
      <c r="X234" s="8">
        <v>0.0</v>
      </c>
      <c r="Y234" s="8">
        <v>0.0</v>
      </c>
      <c r="Z234" s="8">
        <v>0.0</v>
      </c>
      <c r="AA234" s="8">
        <v>1.0</v>
      </c>
      <c r="AB234" s="8">
        <v>1.0</v>
      </c>
      <c r="AC234" s="47">
        <v>2.0</v>
      </c>
    </row>
    <row r="235">
      <c r="A235" s="2" t="s">
        <v>1526</v>
      </c>
      <c r="B235" s="2" t="s">
        <v>1287</v>
      </c>
      <c r="C235" s="2" t="s">
        <v>1675</v>
      </c>
      <c r="D235" s="2" t="s">
        <v>1676</v>
      </c>
      <c r="E235" s="11">
        <v>0.93</v>
      </c>
      <c r="F235" s="48">
        <v>1.08</v>
      </c>
      <c r="G235" s="8">
        <v>0.0</v>
      </c>
      <c r="H235" s="8">
        <v>0.0</v>
      </c>
      <c r="I235" s="8">
        <v>0.0</v>
      </c>
      <c r="J235" s="8">
        <v>0.0</v>
      </c>
      <c r="K235" s="8">
        <v>0.0</v>
      </c>
      <c r="L235" s="8">
        <v>0.0</v>
      </c>
      <c r="M235" s="47">
        <v>0.0</v>
      </c>
      <c r="N235" s="8">
        <v>2.0</v>
      </c>
      <c r="O235" s="47">
        <v>2.0</v>
      </c>
      <c r="P235" s="8">
        <v>1.0</v>
      </c>
      <c r="Q235" s="8">
        <v>2.0</v>
      </c>
      <c r="R235" s="8">
        <v>2.0</v>
      </c>
      <c r="S235" s="8">
        <v>2.0</v>
      </c>
      <c r="T235" s="47">
        <v>2.0</v>
      </c>
      <c r="U235" s="47">
        <v>1.0</v>
      </c>
      <c r="V235" s="8">
        <v>1.0</v>
      </c>
      <c r="W235" s="8">
        <v>1.0</v>
      </c>
      <c r="X235" s="8">
        <v>2.0</v>
      </c>
      <c r="Y235" s="8">
        <v>1.0</v>
      </c>
      <c r="Z235" s="8">
        <v>1.0</v>
      </c>
      <c r="AA235" s="8">
        <v>1.0</v>
      </c>
      <c r="AB235" s="8">
        <v>1.0</v>
      </c>
      <c r="AC235" s="47">
        <v>1.0</v>
      </c>
    </row>
    <row r="236">
      <c r="A236" s="2" t="s">
        <v>1526</v>
      </c>
      <c r="B236" s="2" t="s">
        <v>1287</v>
      </c>
      <c r="C236" s="2" t="s">
        <v>1677</v>
      </c>
      <c r="D236" s="2" t="s">
        <v>1678</v>
      </c>
      <c r="E236" s="11">
        <v>0.4</v>
      </c>
      <c r="F236" s="48">
        <v>0.67</v>
      </c>
      <c r="G236" s="8">
        <v>0.0</v>
      </c>
      <c r="H236" s="8">
        <v>0.0</v>
      </c>
      <c r="I236" s="8">
        <v>0.0</v>
      </c>
      <c r="J236" s="8">
        <v>0.0</v>
      </c>
      <c r="K236" s="8">
        <v>0.0</v>
      </c>
      <c r="L236" s="8">
        <v>0.0</v>
      </c>
      <c r="M236" s="47">
        <v>0.0</v>
      </c>
      <c r="N236" s="8">
        <v>1.0</v>
      </c>
      <c r="O236" s="47">
        <v>1.0</v>
      </c>
      <c r="P236" s="8">
        <v>1.0</v>
      </c>
      <c r="Q236" s="8">
        <v>1.0</v>
      </c>
      <c r="R236" s="8">
        <v>1.0</v>
      </c>
      <c r="S236" s="8">
        <v>0.0</v>
      </c>
      <c r="T236" s="47">
        <v>1.0</v>
      </c>
      <c r="U236" s="47">
        <v>0.0</v>
      </c>
      <c r="V236" s="8">
        <v>1.0</v>
      </c>
      <c r="W236" s="8">
        <v>1.0</v>
      </c>
      <c r="X236" s="8">
        <v>1.0</v>
      </c>
      <c r="Y236" s="8">
        <v>0.0</v>
      </c>
      <c r="Z236" s="8">
        <v>0.0</v>
      </c>
      <c r="AA236" s="8">
        <v>1.0</v>
      </c>
      <c r="AB236" s="8">
        <v>1.0</v>
      </c>
      <c r="AC236" s="47">
        <v>1.0</v>
      </c>
    </row>
    <row r="237">
      <c r="A237" s="2" t="s">
        <v>1526</v>
      </c>
      <c r="B237" s="2" t="s">
        <v>1287</v>
      </c>
      <c r="C237" s="2" t="s">
        <v>1679</v>
      </c>
      <c r="D237" s="2" t="s">
        <v>1680</v>
      </c>
      <c r="E237" s="11">
        <v>0.67</v>
      </c>
      <c r="F237" s="48">
        <v>0.92</v>
      </c>
      <c r="G237" s="8">
        <v>0.0</v>
      </c>
      <c r="H237" s="8">
        <v>0.0</v>
      </c>
      <c r="I237" s="8">
        <v>0.0</v>
      </c>
      <c r="J237" s="8">
        <v>0.0</v>
      </c>
      <c r="K237" s="8">
        <v>0.0</v>
      </c>
      <c r="L237" s="8">
        <v>0.0</v>
      </c>
      <c r="M237" s="47">
        <v>0.0</v>
      </c>
      <c r="N237" s="8">
        <v>1.0</v>
      </c>
      <c r="O237" s="47">
        <v>1.0</v>
      </c>
      <c r="P237" s="8">
        <v>2.0</v>
      </c>
      <c r="Q237" s="8">
        <v>1.0</v>
      </c>
      <c r="R237" s="8">
        <v>1.0</v>
      </c>
      <c r="S237" s="8">
        <v>2.0</v>
      </c>
      <c r="T237" s="47">
        <v>1.0</v>
      </c>
      <c r="U237" s="47">
        <v>1.0</v>
      </c>
      <c r="V237" s="8">
        <v>0.0</v>
      </c>
      <c r="W237" s="8">
        <v>2.0</v>
      </c>
      <c r="X237" s="8">
        <v>0.0</v>
      </c>
      <c r="Y237" s="8">
        <v>1.0</v>
      </c>
      <c r="Z237" s="8">
        <v>1.0</v>
      </c>
      <c r="AA237" s="8">
        <v>2.0</v>
      </c>
      <c r="AB237" s="8">
        <v>2.0</v>
      </c>
      <c r="AC237" s="47">
        <v>1.0</v>
      </c>
    </row>
    <row r="238">
      <c r="A238" s="2" t="s">
        <v>1526</v>
      </c>
      <c r="B238" s="2" t="s">
        <v>1287</v>
      </c>
      <c r="C238" s="2" t="s">
        <v>1681</v>
      </c>
      <c r="D238" s="2" t="s">
        <v>1682</v>
      </c>
      <c r="E238" s="11">
        <v>0.53</v>
      </c>
      <c r="F238" s="48">
        <v>1.0</v>
      </c>
      <c r="G238" s="8">
        <v>0.0</v>
      </c>
      <c r="H238" s="8">
        <v>0.0</v>
      </c>
      <c r="I238" s="8">
        <v>0.0</v>
      </c>
      <c r="J238" s="8">
        <v>0.0</v>
      </c>
      <c r="K238" s="8">
        <v>0.0</v>
      </c>
      <c r="L238" s="8">
        <v>0.0</v>
      </c>
      <c r="M238" s="47">
        <v>0.0</v>
      </c>
      <c r="N238" s="8">
        <v>1.0</v>
      </c>
      <c r="O238" s="47">
        <v>1.0</v>
      </c>
      <c r="P238" s="8">
        <v>1.0</v>
      </c>
      <c r="Q238" s="8">
        <v>1.0</v>
      </c>
      <c r="R238" s="8">
        <v>1.0</v>
      </c>
      <c r="S238" s="8">
        <v>1.0</v>
      </c>
      <c r="T238" s="47">
        <v>1.0</v>
      </c>
      <c r="U238" s="47">
        <v>1.0</v>
      </c>
      <c r="V238" s="8">
        <v>0.0</v>
      </c>
      <c r="W238" s="8">
        <v>2.0</v>
      </c>
      <c r="X238" s="8">
        <v>0.0</v>
      </c>
      <c r="Y238" s="8">
        <v>1.0</v>
      </c>
      <c r="Z238" s="8">
        <v>1.0</v>
      </c>
      <c r="AA238" s="8">
        <v>2.0</v>
      </c>
      <c r="AB238" s="8">
        <v>2.0</v>
      </c>
      <c r="AC238" s="47">
        <v>1.0</v>
      </c>
    </row>
    <row r="239">
      <c r="A239" s="2" t="s">
        <v>1526</v>
      </c>
      <c r="B239" s="2" t="s">
        <v>1683</v>
      </c>
      <c r="C239" s="2" t="s">
        <v>1684</v>
      </c>
      <c r="D239" s="2" t="s">
        <v>1685</v>
      </c>
      <c r="E239" s="11">
        <v>0.53</v>
      </c>
      <c r="F239" s="48">
        <v>0.8</v>
      </c>
      <c r="G239" s="8">
        <v>0.0</v>
      </c>
      <c r="H239" s="8">
        <v>0.0</v>
      </c>
      <c r="I239" s="8">
        <v>0.0</v>
      </c>
      <c r="J239" s="8">
        <v>0.0</v>
      </c>
      <c r="K239" s="8">
        <v>0.0</v>
      </c>
      <c r="L239" s="8">
        <v>0.0</v>
      </c>
      <c r="M239" s="47">
        <v>0.0</v>
      </c>
      <c r="N239" s="8">
        <v>1.0</v>
      </c>
      <c r="O239" s="47">
        <v>1.0</v>
      </c>
      <c r="P239" s="8">
        <v>1.0</v>
      </c>
      <c r="Q239" s="8">
        <v>1.0</v>
      </c>
      <c r="R239" s="8">
        <v>1.0</v>
      </c>
      <c r="S239" s="8">
        <v>1.0</v>
      </c>
      <c r="T239" s="47">
        <v>1.0</v>
      </c>
      <c r="U239" s="47">
        <v>1.0</v>
      </c>
      <c r="V239" s="8">
        <v>1.0</v>
      </c>
      <c r="W239" s="8">
        <v>1.0</v>
      </c>
      <c r="X239" s="8">
        <v>1.0</v>
      </c>
      <c r="Y239" s="8">
        <v>1.0</v>
      </c>
      <c r="Z239" s="8">
        <v>0.0</v>
      </c>
      <c r="AA239" s="8">
        <v>0.0</v>
      </c>
      <c r="AB239" s="8">
        <v>1.0</v>
      </c>
      <c r="AC239" s="47">
        <v>1.0</v>
      </c>
    </row>
    <row r="240">
      <c r="A240" s="2" t="s">
        <v>1526</v>
      </c>
      <c r="B240" s="2" t="s">
        <v>1320</v>
      </c>
      <c r="C240" s="2" t="s">
        <v>1686</v>
      </c>
      <c r="D240" s="2" t="s">
        <v>1687</v>
      </c>
      <c r="E240" s="11">
        <v>0.53</v>
      </c>
      <c r="F240" s="48">
        <v>0.98</v>
      </c>
      <c r="G240" s="8">
        <v>0.0</v>
      </c>
      <c r="H240" s="8">
        <v>0.0</v>
      </c>
      <c r="I240" s="8">
        <v>0.0</v>
      </c>
      <c r="J240" s="8">
        <v>0.0</v>
      </c>
      <c r="K240" s="8">
        <v>0.0</v>
      </c>
      <c r="L240" s="8">
        <v>0.0</v>
      </c>
      <c r="M240" s="47">
        <v>0.0</v>
      </c>
      <c r="N240" s="8">
        <v>1.0</v>
      </c>
      <c r="O240" s="47">
        <v>1.0</v>
      </c>
      <c r="P240" s="8">
        <v>1.0</v>
      </c>
      <c r="Q240" s="8">
        <v>1.0</v>
      </c>
      <c r="R240" s="8">
        <v>1.0</v>
      </c>
      <c r="S240" s="8">
        <v>1.0</v>
      </c>
      <c r="T240" s="47">
        <v>1.0</v>
      </c>
      <c r="U240" s="47">
        <v>1.0</v>
      </c>
      <c r="V240" s="8">
        <v>1.0</v>
      </c>
      <c r="W240" s="8">
        <v>1.0</v>
      </c>
      <c r="X240" s="8">
        <v>1.0</v>
      </c>
      <c r="Y240" s="8">
        <v>1.0</v>
      </c>
      <c r="Z240" s="8">
        <v>1.0</v>
      </c>
      <c r="AA240" s="8">
        <v>1.0</v>
      </c>
      <c r="AB240" s="8">
        <v>1.0</v>
      </c>
      <c r="AC240" s="47">
        <v>1.0</v>
      </c>
    </row>
    <row r="241">
      <c r="A241" s="2" t="s">
        <v>1526</v>
      </c>
      <c r="B241" s="2" t="s">
        <v>1320</v>
      </c>
      <c r="C241" s="2" t="s">
        <v>1688</v>
      </c>
      <c r="D241" s="2" t="s">
        <v>1689</v>
      </c>
      <c r="E241" s="11">
        <v>0.6</v>
      </c>
      <c r="F241" s="48">
        <v>1.85</v>
      </c>
      <c r="G241" s="8">
        <v>0.0</v>
      </c>
      <c r="H241" s="8">
        <v>0.0</v>
      </c>
      <c r="I241" s="8">
        <v>0.0</v>
      </c>
      <c r="J241" s="8">
        <v>0.0</v>
      </c>
      <c r="K241" s="8">
        <v>0.0</v>
      </c>
      <c r="L241" s="8">
        <v>0.0</v>
      </c>
      <c r="M241" s="47">
        <v>0.0</v>
      </c>
      <c r="N241" s="8">
        <v>1.0</v>
      </c>
      <c r="O241" s="47">
        <v>1.0</v>
      </c>
      <c r="P241" s="8">
        <v>1.0</v>
      </c>
      <c r="Q241" s="8">
        <v>1.0</v>
      </c>
      <c r="R241" s="8">
        <v>1.0</v>
      </c>
      <c r="S241" s="8">
        <v>1.0</v>
      </c>
      <c r="T241" s="47">
        <v>1.0</v>
      </c>
      <c r="U241" s="47">
        <v>2.0</v>
      </c>
      <c r="V241" s="8">
        <v>1.0</v>
      </c>
      <c r="W241" s="8">
        <v>1.0</v>
      </c>
      <c r="X241" s="8">
        <v>1.0</v>
      </c>
      <c r="Y241" s="8">
        <v>2.0</v>
      </c>
      <c r="Z241" s="8">
        <v>2.0</v>
      </c>
      <c r="AA241" s="8">
        <v>4.0</v>
      </c>
      <c r="AB241" s="8">
        <v>1.0</v>
      </c>
      <c r="AC241" s="47">
        <v>5.0</v>
      </c>
    </row>
    <row r="242">
      <c r="A242" s="2" t="s">
        <v>1526</v>
      </c>
      <c r="B242" s="2" t="s">
        <v>1320</v>
      </c>
      <c r="C242" s="2" t="s">
        <v>1690</v>
      </c>
      <c r="D242" s="2" t="s">
        <v>1691</v>
      </c>
      <c r="E242" s="11">
        <v>0.53</v>
      </c>
      <c r="F242" s="48">
        <v>1.0</v>
      </c>
      <c r="G242" s="8">
        <v>0.0</v>
      </c>
      <c r="H242" s="8">
        <v>0.0</v>
      </c>
      <c r="I242" s="8">
        <v>0.0</v>
      </c>
      <c r="J242" s="8">
        <v>0.0</v>
      </c>
      <c r="K242" s="8">
        <v>0.0</v>
      </c>
      <c r="L242" s="8">
        <v>0.0</v>
      </c>
      <c r="M242" s="47">
        <v>0.0</v>
      </c>
      <c r="N242" s="8">
        <v>1.0</v>
      </c>
      <c r="O242" s="47">
        <v>1.0</v>
      </c>
      <c r="P242" s="8">
        <v>1.0</v>
      </c>
      <c r="Q242" s="8">
        <v>1.0</v>
      </c>
      <c r="R242" s="8">
        <v>1.0</v>
      </c>
      <c r="S242" s="8">
        <v>1.0</v>
      </c>
      <c r="T242" s="47">
        <v>1.0</v>
      </c>
      <c r="U242" s="47">
        <v>1.0</v>
      </c>
      <c r="V242" s="8">
        <v>1.0</v>
      </c>
      <c r="W242" s="8">
        <v>1.0</v>
      </c>
      <c r="X242" s="8">
        <v>1.0</v>
      </c>
      <c r="Y242" s="8">
        <v>1.0</v>
      </c>
      <c r="Z242" s="8">
        <v>1.0</v>
      </c>
      <c r="AA242" s="8">
        <v>1.0</v>
      </c>
      <c r="AB242" s="8">
        <v>1.0</v>
      </c>
      <c r="AC242" s="47">
        <v>1.0</v>
      </c>
    </row>
    <row r="243">
      <c r="A243" s="2" t="s">
        <v>1526</v>
      </c>
      <c r="B243" s="2" t="s">
        <v>1320</v>
      </c>
      <c r="C243" s="2" t="s">
        <v>1692</v>
      </c>
      <c r="D243" s="2" t="s">
        <v>1693</v>
      </c>
      <c r="E243" s="11">
        <v>0.6</v>
      </c>
      <c r="F243" s="48">
        <v>1.2</v>
      </c>
      <c r="G243" s="8">
        <v>0.0</v>
      </c>
      <c r="H243" s="8">
        <v>0.0</v>
      </c>
      <c r="I243" s="8">
        <v>0.0</v>
      </c>
      <c r="J243" s="8">
        <v>0.0</v>
      </c>
      <c r="K243" s="8">
        <v>0.0</v>
      </c>
      <c r="L243" s="8">
        <v>0.0</v>
      </c>
      <c r="M243" s="47">
        <v>0.0</v>
      </c>
      <c r="N243" s="8">
        <v>1.0</v>
      </c>
      <c r="O243" s="47">
        <v>1.0</v>
      </c>
      <c r="P243" s="8">
        <v>2.0</v>
      </c>
      <c r="Q243" s="8">
        <v>1.0</v>
      </c>
      <c r="R243" s="8">
        <v>1.0</v>
      </c>
      <c r="S243" s="8">
        <v>1.0</v>
      </c>
      <c r="T243" s="47">
        <v>1.0</v>
      </c>
      <c r="U243" s="47">
        <v>1.0</v>
      </c>
      <c r="V243" s="8">
        <v>1.0</v>
      </c>
      <c r="W243" s="8">
        <v>1.0</v>
      </c>
      <c r="X243" s="8">
        <v>2.0</v>
      </c>
      <c r="Y243" s="8">
        <v>0.0</v>
      </c>
      <c r="Z243" s="8">
        <v>0.0</v>
      </c>
      <c r="AA243" s="8">
        <v>0.0</v>
      </c>
      <c r="AB243" s="8">
        <v>2.0</v>
      </c>
      <c r="AC243" s="47">
        <v>2.0</v>
      </c>
    </row>
    <row r="244">
      <c r="A244" s="2" t="s">
        <v>1526</v>
      </c>
      <c r="B244" s="2" t="s">
        <v>1320</v>
      </c>
      <c r="C244" s="2" t="s">
        <v>1694</v>
      </c>
      <c r="D244" s="2" t="s">
        <v>1695</v>
      </c>
      <c r="E244" s="11">
        <v>0.53</v>
      </c>
      <c r="F244" s="48">
        <v>0.61</v>
      </c>
      <c r="G244" s="8">
        <v>0.0</v>
      </c>
      <c r="H244" s="8">
        <v>0.0</v>
      </c>
      <c r="I244" s="8">
        <v>0.0</v>
      </c>
      <c r="J244" s="8">
        <v>0.0</v>
      </c>
      <c r="K244" s="8">
        <v>0.0</v>
      </c>
      <c r="L244" s="8">
        <v>0.0</v>
      </c>
      <c r="M244" s="47">
        <v>0.0</v>
      </c>
      <c r="N244" s="8">
        <v>1.0</v>
      </c>
      <c r="O244" s="47">
        <v>1.0</v>
      </c>
      <c r="P244" s="8">
        <v>1.0</v>
      </c>
      <c r="Q244" s="8">
        <v>1.0</v>
      </c>
      <c r="R244" s="8">
        <v>1.0</v>
      </c>
      <c r="S244" s="8">
        <v>1.0</v>
      </c>
      <c r="T244" s="47">
        <v>1.0</v>
      </c>
      <c r="U244" s="47">
        <v>1.0</v>
      </c>
      <c r="V244" s="8">
        <v>1.0</v>
      </c>
      <c r="W244" s="8">
        <v>1.0</v>
      </c>
      <c r="X244" s="8">
        <v>1.0</v>
      </c>
      <c r="Y244" s="8">
        <v>0.0</v>
      </c>
      <c r="Z244" s="8">
        <v>0.0</v>
      </c>
      <c r="AA244" s="8">
        <v>1.0</v>
      </c>
      <c r="AB244" s="8">
        <v>0.0</v>
      </c>
      <c r="AC244" s="47">
        <v>1.0</v>
      </c>
    </row>
    <row r="245">
      <c r="A245" s="2" t="s">
        <v>1526</v>
      </c>
      <c r="B245" s="2" t="s">
        <v>1510</v>
      </c>
      <c r="C245" s="2" t="s">
        <v>1696</v>
      </c>
      <c r="D245" s="2" t="s">
        <v>1697</v>
      </c>
      <c r="E245" s="11">
        <v>0.47</v>
      </c>
      <c r="F245" s="48">
        <v>0.68</v>
      </c>
      <c r="G245" s="8">
        <v>0.0</v>
      </c>
      <c r="H245" s="8">
        <v>0.0</v>
      </c>
      <c r="I245" s="8">
        <v>0.0</v>
      </c>
      <c r="J245" s="8">
        <v>0.0</v>
      </c>
      <c r="K245" s="8">
        <v>0.0</v>
      </c>
      <c r="L245" s="8">
        <v>0.0</v>
      </c>
      <c r="M245" s="47">
        <v>0.0</v>
      </c>
      <c r="N245" s="8">
        <v>1.0</v>
      </c>
      <c r="O245" s="47">
        <v>1.0</v>
      </c>
      <c r="P245" s="8">
        <v>0.0</v>
      </c>
      <c r="Q245" s="8">
        <v>1.0</v>
      </c>
      <c r="R245" s="8">
        <v>1.0</v>
      </c>
      <c r="S245" s="8">
        <v>1.0</v>
      </c>
      <c r="T245" s="47">
        <v>1.0</v>
      </c>
      <c r="U245" s="47">
        <v>1.0</v>
      </c>
      <c r="V245" s="8">
        <v>1.0</v>
      </c>
      <c r="W245" s="8">
        <v>1.0</v>
      </c>
      <c r="X245" s="8">
        <v>1.0</v>
      </c>
      <c r="Y245" s="8">
        <v>0.0</v>
      </c>
      <c r="Z245" s="8">
        <v>0.0</v>
      </c>
      <c r="AA245" s="8">
        <v>0.0</v>
      </c>
      <c r="AB245" s="8">
        <v>1.0</v>
      </c>
      <c r="AC245" s="47">
        <v>1.0</v>
      </c>
    </row>
    <row r="246">
      <c r="A246" s="2" t="s">
        <v>1526</v>
      </c>
      <c r="B246" s="2" t="s">
        <v>1698</v>
      </c>
      <c r="C246" s="2" t="s">
        <v>1699</v>
      </c>
      <c r="D246" s="2" t="s">
        <v>1700</v>
      </c>
      <c r="E246" s="11">
        <v>0.53</v>
      </c>
      <c r="F246" s="48">
        <v>0.78</v>
      </c>
      <c r="G246" s="8">
        <v>0.0</v>
      </c>
      <c r="H246" s="8">
        <v>0.0</v>
      </c>
      <c r="I246" s="8">
        <v>0.0</v>
      </c>
      <c r="J246" s="8">
        <v>0.0</v>
      </c>
      <c r="K246" s="8">
        <v>0.0</v>
      </c>
      <c r="L246" s="8">
        <v>0.0</v>
      </c>
      <c r="M246" s="47">
        <v>0.0</v>
      </c>
      <c r="N246" s="8">
        <v>1.0</v>
      </c>
      <c r="O246" s="47">
        <v>1.0</v>
      </c>
      <c r="P246" s="8">
        <v>0.0</v>
      </c>
      <c r="Q246" s="8">
        <v>1.0</v>
      </c>
      <c r="R246" s="8">
        <v>1.0</v>
      </c>
      <c r="S246" s="8">
        <v>1.0</v>
      </c>
      <c r="T246" s="47">
        <v>1.0</v>
      </c>
      <c r="U246" s="47">
        <v>2.0</v>
      </c>
      <c r="V246" s="8">
        <v>1.0</v>
      </c>
      <c r="W246" s="8">
        <v>1.0</v>
      </c>
      <c r="X246" s="8">
        <v>1.0</v>
      </c>
      <c r="Y246" s="8">
        <v>0.0</v>
      </c>
      <c r="Z246" s="8">
        <v>0.0</v>
      </c>
      <c r="AA246" s="8">
        <v>1.0</v>
      </c>
      <c r="AB246" s="8">
        <v>1.0</v>
      </c>
      <c r="AC246" s="47">
        <v>1.0</v>
      </c>
    </row>
    <row r="247">
      <c r="A247" s="2" t="s">
        <v>1526</v>
      </c>
      <c r="B247" s="2" t="s">
        <v>1336</v>
      </c>
      <c r="C247" s="2" t="s">
        <v>1701</v>
      </c>
      <c r="D247" s="2" t="s">
        <v>1702</v>
      </c>
      <c r="E247" s="11">
        <v>0.6</v>
      </c>
      <c r="F247" s="48">
        <v>0.67</v>
      </c>
      <c r="G247" s="8">
        <v>0.0</v>
      </c>
      <c r="H247" s="8">
        <v>0.0</v>
      </c>
      <c r="I247" s="8">
        <v>0.0</v>
      </c>
      <c r="J247" s="8">
        <v>0.0</v>
      </c>
      <c r="K247" s="8">
        <v>0.0</v>
      </c>
      <c r="L247" s="8">
        <v>0.0</v>
      </c>
      <c r="M247" s="47">
        <v>0.0</v>
      </c>
      <c r="N247" s="8">
        <v>2.0</v>
      </c>
      <c r="O247" s="47">
        <v>1.0</v>
      </c>
      <c r="P247" s="8">
        <v>1.0</v>
      </c>
      <c r="Q247" s="8">
        <v>1.0</v>
      </c>
      <c r="R247" s="8">
        <v>1.0</v>
      </c>
      <c r="S247" s="8">
        <v>1.0</v>
      </c>
      <c r="T247" s="47">
        <v>1.0</v>
      </c>
      <c r="U247" s="47">
        <v>1.0</v>
      </c>
      <c r="V247" s="8">
        <v>0.0</v>
      </c>
      <c r="W247" s="8">
        <v>0.0</v>
      </c>
      <c r="X247" s="8">
        <v>0.0</v>
      </c>
      <c r="Y247" s="8">
        <v>0.0</v>
      </c>
      <c r="Z247" s="8">
        <v>0.0</v>
      </c>
      <c r="AA247" s="8">
        <v>4.0</v>
      </c>
      <c r="AB247" s="8">
        <v>2.0</v>
      </c>
      <c r="AC247" s="47">
        <v>0.0</v>
      </c>
    </row>
    <row r="248">
      <c r="A248" s="2" t="s">
        <v>1526</v>
      </c>
      <c r="B248" s="2" t="s">
        <v>1517</v>
      </c>
      <c r="C248" s="2" t="s">
        <v>1703</v>
      </c>
      <c r="D248" s="2" t="s">
        <v>1704</v>
      </c>
      <c r="E248" s="11">
        <v>1.2</v>
      </c>
      <c r="F248" s="48">
        <v>2.18</v>
      </c>
      <c r="G248" s="8">
        <v>0.0</v>
      </c>
      <c r="H248" s="8">
        <v>0.0</v>
      </c>
      <c r="I248" s="8">
        <v>0.0</v>
      </c>
      <c r="J248" s="8">
        <v>0.0</v>
      </c>
      <c r="K248" s="8">
        <v>0.0</v>
      </c>
      <c r="L248" s="8">
        <v>0.0</v>
      </c>
      <c r="M248" s="47">
        <v>0.0</v>
      </c>
      <c r="N248" s="8">
        <v>2.0</v>
      </c>
      <c r="O248" s="47">
        <v>2.0</v>
      </c>
      <c r="P248" s="8">
        <v>2.0</v>
      </c>
      <c r="Q248" s="8">
        <v>2.0</v>
      </c>
      <c r="R248" s="8">
        <v>2.0</v>
      </c>
      <c r="S248" s="8">
        <v>2.0</v>
      </c>
      <c r="T248" s="47">
        <v>2.0</v>
      </c>
      <c r="U248" s="47">
        <v>4.0</v>
      </c>
      <c r="V248" s="8">
        <v>2.0</v>
      </c>
      <c r="W248" s="8">
        <v>1.0</v>
      </c>
      <c r="X248" s="8">
        <v>1.0</v>
      </c>
      <c r="Y248" s="8">
        <v>2.0</v>
      </c>
      <c r="Z248" s="8">
        <v>3.0</v>
      </c>
      <c r="AA248" s="8">
        <v>4.0</v>
      </c>
      <c r="AB248" s="8">
        <v>3.0</v>
      </c>
      <c r="AC248" s="47">
        <v>3.0</v>
      </c>
    </row>
    <row r="249">
      <c r="A249" s="2" t="s">
        <v>1526</v>
      </c>
      <c r="B249" s="2" t="s">
        <v>1517</v>
      </c>
      <c r="C249" s="2" t="s">
        <v>1705</v>
      </c>
      <c r="D249" s="2" t="s">
        <v>1706</v>
      </c>
      <c r="E249" s="11">
        <v>0.47</v>
      </c>
      <c r="F249" s="48">
        <v>0.97</v>
      </c>
      <c r="G249" s="8">
        <v>0.0</v>
      </c>
      <c r="H249" s="8">
        <v>0.0</v>
      </c>
      <c r="I249" s="8">
        <v>0.0</v>
      </c>
      <c r="J249" s="8">
        <v>0.0</v>
      </c>
      <c r="K249" s="8">
        <v>0.0</v>
      </c>
      <c r="L249" s="8">
        <v>0.0</v>
      </c>
      <c r="M249" s="47">
        <v>0.0</v>
      </c>
      <c r="N249" s="8">
        <v>1.0</v>
      </c>
      <c r="O249" s="47">
        <v>1.0</v>
      </c>
      <c r="P249" s="8">
        <v>0.0</v>
      </c>
      <c r="Q249" s="8">
        <v>1.0</v>
      </c>
      <c r="R249" s="8">
        <v>1.0</v>
      </c>
      <c r="S249" s="8">
        <v>1.0</v>
      </c>
      <c r="T249" s="47">
        <v>1.0</v>
      </c>
      <c r="U249" s="47">
        <v>1.0</v>
      </c>
      <c r="V249" s="8">
        <v>1.0</v>
      </c>
      <c r="W249" s="8">
        <v>1.0</v>
      </c>
      <c r="X249" s="8">
        <v>1.0</v>
      </c>
      <c r="Y249" s="8">
        <v>1.0</v>
      </c>
      <c r="Z249" s="8">
        <v>1.0</v>
      </c>
      <c r="AA249" s="8">
        <v>1.0</v>
      </c>
      <c r="AB249" s="8">
        <v>1.0</v>
      </c>
      <c r="AC249" s="47">
        <v>1.0</v>
      </c>
    </row>
    <row r="250">
      <c r="A250" s="2" t="s">
        <v>1526</v>
      </c>
      <c r="B250" s="2" t="s">
        <v>1517</v>
      </c>
      <c r="C250" s="2" t="s">
        <v>1707</v>
      </c>
      <c r="D250" s="2" t="s">
        <v>1708</v>
      </c>
      <c r="E250" s="11">
        <v>0.53</v>
      </c>
      <c r="F250" s="48">
        <v>0.93</v>
      </c>
      <c r="G250" s="8">
        <v>0.0</v>
      </c>
      <c r="H250" s="8">
        <v>0.0</v>
      </c>
      <c r="I250" s="8">
        <v>0.0</v>
      </c>
      <c r="J250" s="8">
        <v>0.0</v>
      </c>
      <c r="K250" s="8">
        <v>0.0</v>
      </c>
      <c r="L250" s="8">
        <v>0.0</v>
      </c>
      <c r="M250" s="47">
        <v>0.0</v>
      </c>
      <c r="N250" s="8">
        <v>1.0</v>
      </c>
      <c r="O250" s="47">
        <v>1.0</v>
      </c>
      <c r="P250" s="8">
        <v>1.0</v>
      </c>
      <c r="Q250" s="8">
        <v>1.0</v>
      </c>
      <c r="R250" s="8">
        <v>1.0</v>
      </c>
      <c r="S250" s="8">
        <v>1.0</v>
      </c>
      <c r="T250" s="47">
        <v>1.0</v>
      </c>
      <c r="U250" s="47">
        <v>1.0</v>
      </c>
      <c r="V250" s="8">
        <v>1.0</v>
      </c>
      <c r="W250" s="8">
        <v>1.0</v>
      </c>
      <c r="X250" s="8">
        <v>1.0</v>
      </c>
      <c r="Y250" s="8">
        <v>1.0</v>
      </c>
      <c r="Z250" s="8">
        <v>1.0</v>
      </c>
      <c r="AA250" s="8">
        <v>1.0</v>
      </c>
      <c r="AB250" s="8">
        <v>1.0</v>
      </c>
      <c r="AC250" s="47">
        <v>1.0</v>
      </c>
    </row>
    <row r="251">
      <c r="A251" s="2" t="s">
        <v>1526</v>
      </c>
      <c r="B251" s="2" t="s">
        <v>1709</v>
      </c>
      <c r="C251" s="2" t="s">
        <v>1710</v>
      </c>
      <c r="D251" s="2" t="s">
        <v>1711</v>
      </c>
      <c r="E251" s="11">
        <v>0.47</v>
      </c>
      <c r="F251" s="48">
        <v>0.17</v>
      </c>
      <c r="G251" s="8">
        <v>0.0</v>
      </c>
      <c r="H251" s="8">
        <v>0.0</v>
      </c>
      <c r="I251" s="8">
        <v>0.0</v>
      </c>
      <c r="J251" s="8">
        <v>0.0</v>
      </c>
      <c r="K251" s="8">
        <v>0.0</v>
      </c>
      <c r="L251" s="8">
        <v>0.0</v>
      </c>
      <c r="M251" s="47">
        <v>0.0</v>
      </c>
      <c r="N251" s="8">
        <v>1.0</v>
      </c>
      <c r="O251" s="47">
        <v>1.0</v>
      </c>
      <c r="P251" s="8">
        <v>1.0</v>
      </c>
      <c r="Q251" s="8">
        <v>1.0</v>
      </c>
      <c r="R251" s="8">
        <v>1.0</v>
      </c>
      <c r="S251" s="8">
        <v>1.0</v>
      </c>
      <c r="T251" s="47">
        <v>1.0</v>
      </c>
      <c r="U251" s="47">
        <v>0.0</v>
      </c>
      <c r="V251" s="8">
        <v>0.0</v>
      </c>
      <c r="W251" s="8">
        <v>1.0</v>
      </c>
      <c r="X251" s="8">
        <v>0.0</v>
      </c>
      <c r="Y251" s="8">
        <v>0.0</v>
      </c>
      <c r="Z251" s="8">
        <v>0.0</v>
      </c>
      <c r="AA251" s="8">
        <v>1.0</v>
      </c>
      <c r="AB251" s="8">
        <v>0.0</v>
      </c>
      <c r="AC251" s="47">
        <v>0.0</v>
      </c>
    </row>
    <row r="252">
      <c r="A252" s="2" t="s">
        <v>1526</v>
      </c>
      <c r="B252" s="2" t="s">
        <v>1449</v>
      </c>
      <c r="C252" s="2" t="s">
        <v>1712</v>
      </c>
      <c r="D252" s="2" t="s">
        <v>1713</v>
      </c>
      <c r="E252" s="11">
        <v>0.53</v>
      </c>
      <c r="F252" s="48">
        <v>0.99</v>
      </c>
      <c r="G252" s="8">
        <v>0.0</v>
      </c>
      <c r="H252" s="8">
        <v>0.0</v>
      </c>
      <c r="I252" s="8">
        <v>0.0</v>
      </c>
      <c r="J252" s="8">
        <v>0.0</v>
      </c>
      <c r="K252" s="8">
        <v>0.0</v>
      </c>
      <c r="L252" s="8">
        <v>0.0</v>
      </c>
      <c r="M252" s="47">
        <v>0.0</v>
      </c>
      <c r="N252" s="8">
        <v>1.0</v>
      </c>
      <c r="O252" s="47">
        <v>1.0</v>
      </c>
      <c r="P252" s="8">
        <v>1.0</v>
      </c>
      <c r="Q252" s="8">
        <v>1.0</v>
      </c>
      <c r="R252" s="8">
        <v>1.0</v>
      </c>
      <c r="S252" s="8">
        <v>1.0</v>
      </c>
      <c r="T252" s="47">
        <v>1.0</v>
      </c>
      <c r="U252" s="47">
        <v>1.0</v>
      </c>
      <c r="V252" s="8">
        <v>1.0</v>
      </c>
      <c r="W252" s="8">
        <v>1.0</v>
      </c>
      <c r="X252" s="8">
        <v>1.0</v>
      </c>
      <c r="Y252" s="8">
        <v>1.0</v>
      </c>
      <c r="Z252" s="8">
        <v>1.0</v>
      </c>
      <c r="AA252" s="8">
        <v>1.0</v>
      </c>
      <c r="AB252" s="8">
        <v>1.0</v>
      </c>
      <c r="AC252" s="47">
        <v>1.0</v>
      </c>
    </row>
    <row r="253">
      <c r="A253" s="2" t="s">
        <v>1526</v>
      </c>
      <c r="B253" s="2" t="s">
        <v>1449</v>
      </c>
      <c r="C253" s="2" t="s">
        <v>1714</v>
      </c>
      <c r="D253" s="2" t="s">
        <v>1715</v>
      </c>
      <c r="E253" s="11">
        <v>0.67</v>
      </c>
      <c r="F253" s="48">
        <v>0.94</v>
      </c>
      <c r="G253" s="8">
        <v>0.0</v>
      </c>
      <c r="H253" s="8">
        <v>0.0</v>
      </c>
      <c r="I253" s="8">
        <v>0.0</v>
      </c>
      <c r="J253" s="8">
        <v>0.0</v>
      </c>
      <c r="K253" s="8">
        <v>0.0</v>
      </c>
      <c r="L253" s="8">
        <v>0.0</v>
      </c>
      <c r="M253" s="47">
        <v>0.0</v>
      </c>
      <c r="N253" s="8">
        <v>1.0</v>
      </c>
      <c r="O253" s="47">
        <v>1.0</v>
      </c>
      <c r="P253" s="8">
        <v>0.0</v>
      </c>
      <c r="Q253" s="8">
        <v>1.0</v>
      </c>
      <c r="R253" s="8">
        <v>1.0</v>
      </c>
      <c r="S253" s="8">
        <v>1.0</v>
      </c>
      <c r="T253" s="47">
        <v>1.0</v>
      </c>
      <c r="U253" s="47">
        <v>4.0</v>
      </c>
      <c r="V253" s="8">
        <v>1.0</v>
      </c>
      <c r="W253" s="8">
        <v>1.0</v>
      </c>
      <c r="X253" s="8">
        <v>1.0</v>
      </c>
      <c r="Y253" s="8">
        <v>1.0</v>
      </c>
      <c r="Z253" s="8">
        <v>1.0</v>
      </c>
      <c r="AA253" s="8">
        <v>1.0</v>
      </c>
      <c r="AB253" s="8">
        <v>1.0</v>
      </c>
      <c r="AC253" s="47">
        <v>1.0</v>
      </c>
    </row>
    <row r="254">
      <c r="A254" s="2" t="s">
        <v>1526</v>
      </c>
      <c r="B254" s="2" t="s">
        <v>1347</v>
      </c>
      <c r="C254" s="2" t="s">
        <v>1716</v>
      </c>
      <c r="D254" s="2" t="s">
        <v>1717</v>
      </c>
      <c r="E254" s="11">
        <v>0.47</v>
      </c>
      <c r="F254" s="48">
        <v>0.72</v>
      </c>
      <c r="G254" s="8">
        <v>0.0</v>
      </c>
      <c r="H254" s="8">
        <v>0.0</v>
      </c>
      <c r="I254" s="8">
        <v>0.0</v>
      </c>
      <c r="J254" s="8">
        <v>0.0</v>
      </c>
      <c r="K254" s="8">
        <v>0.0</v>
      </c>
      <c r="L254" s="8">
        <v>0.0</v>
      </c>
      <c r="M254" s="47">
        <v>0.0</v>
      </c>
      <c r="N254" s="8">
        <v>1.0</v>
      </c>
      <c r="O254" s="47">
        <v>1.0</v>
      </c>
      <c r="P254" s="8">
        <v>1.0</v>
      </c>
      <c r="Q254" s="8">
        <v>1.0</v>
      </c>
      <c r="R254" s="8">
        <v>1.0</v>
      </c>
      <c r="S254" s="8">
        <v>1.0</v>
      </c>
      <c r="T254" s="47">
        <v>1.0</v>
      </c>
      <c r="U254" s="47">
        <v>0.0</v>
      </c>
      <c r="V254" s="8">
        <v>1.0</v>
      </c>
      <c r="W254" s="8">
        <v>1.0</v>
      </c>
      <c r="X254" s="8">
        <v>1.0</v>
      </c>
      <c r="Y254" s="8">
        <v>0.0</v>
      </c>
      <c r="Z254" s="8">
        <v>0.0</v>
      </c>
      <c r="AA254" s="8">
        <v>1.0</v>
      </c>
      <c r="AB254" s="8">
        <v>1.0</v>
      </c>
      <c r="AC254" s="47">
        <v>1.0</v>
      </c>
    </row>
    <row r="255">
      <c r="A255" s="2" t="s">
        <v>1526</v>
      </c>
      <c r="B255" s="2" t="s">
        <v>1347</v>
      </c>
      <c r="C255" s="2" t="s">
        <v>1718</v>
      </c>
      <c r="D255" s="2" t="s">
        <v>1719</v>
      </c>
      <c r="E255" s="11">
        <v>0.67</v>
      </c>
      <c r="F255" s="48">
        <v>0.67</v>
      </c>
      <c r="G255" s="8">
        <v>2.0</v>
      </c>
      <c r="H255" s="8">
        <v>0.0</v>
      </c>
      <c r="I255" s="8">
        <v>0.0</v>
      </c>
      <c r="J255" s="8">
        <v>0.0</v>
      </c>
      <c r="K255" s="8">
        <v>0.0</v>
      </c>
      <c r="L255" s="8">
        <v>0.0</v>
      </c>
      <c r="M255" s="47">
        <v>0.0</v>
      </c>
      <c r="N255" s="8">
        <v>1.0</v>
      </c>
      <c r="O255" s="47">
        <v>1.0</v>
      </c>
      <c r="P255" s="8">
        <v>2.0</v>
      </c>
      <c r="Q255" s="8">
        <v>1.0</v>
      </c>
      <c r="R255" s="8">
        <v>1.0</v>
      </c>
      <c r="S255" s="8">
        <v>0.0</v>
      </c>
      <c r="T255" s="47">
        <v>1.0</v>
      </c>
      <c r="U255" s="47">
        <v>1.0</v>
      </c>
      <c r="V255" s="8">
        <v>2.0</v>
      </c>
      <c r="W255" s="8">
        <v>0.0</v>
      </c>
      <c r="X255" s="8">
        <v>1.0</v>
      </c>
      <c r="Y255" s="8">
        <v>1.0</v>
      </c>
      <c r="Z255" s="8">
        <v>2.0</v>
      </c>
      <c r="AA255" s="8">
        <v>1.0</v>
      </c>
      <c r="AB255" s="8">
        <v>0.0</v>
      </c>
      <c r="AC255" s="47">
        <v>1.0</v>
      </c>
    </row>
    <row r="256">
      <c r="A256" s="2" t="s">
        <v>1526</v>
      </c>
      <c r="B256" s="2" t="s">
        <v>1354</v>
      </c>
      <c r="C256" s="2" t="s">
        <v>1720</v>
      </c>
      <c r="D256" s="2" t="s">
        <v>1721</v>
      </c>
      <c r="E256" s="11">
        <v>0.47</v>
      </c>
      <c r="F256" s="48">
        <v>0.97</v>
      </c>
      <c r="G256" s="8">
        <v>0.0</v>
      </c>
      <c r="H256" s="8">
        <v>0.0</v>
      </c>
      <c r="I256" s="8">
        <v>0.0</v>
      </c>
      <c r="J256" s="8">
        <v>0.0</v>
      </c>
      <c r="K256" s="8">
        <v>0.0</v>
      </c>
      <c r="L256" s="8">
        <v>0.0</v>
      </c>
      <c r="M256" s="47">
        <v>0.0</v>
      </c>
      <c r="N256" s="8">
        <v>1.0</v>
      </c>
      <c r="O256" s="47">
        <v>1.0</v>
      </c>
      <c r="P256" s="8">
        <v>1.0</v>
      </c>
      <c r="Q256" s="8">
        <v>1.0</v>
      </c>
      <c r="R256" s="8">
        <v>1.0</v>
      </c>
      <c r="S256" s="8">
        <v>0.0</v>
      </c>
      <c r="T256" s="47">
        <v>1.0</v>
      </c>
      <c r="U256" s="47">
        <v>1.0</v>
      </c>
      <c r="V256" s="8">
        <v>1.0</v>
      </c>
      <c r="W256" s="8">
        <v>1.0</v>
      </c>
      <c r="X256" s="8">
        <v>1.0</v>
      </c>
      <c r="Y256" s="8">
        <v>1.0</v>
      </c>
      <c r="Z256" s="8">
        <v>1.0</v>
      </c>
      <c r="AA256" s="8">
        <v>1.0</v>
      </c>
      <c r="AB256" s="8">
        <v>1.0</v>
      </c>
      <c r="AC256" s="47">
        <v>1.0</v>
      </c>
    </row>
    <row r="257">
      <c r="A257" s="2" t="s">
        <v>1526</v>
      </c>
      <c r="B257" s="2" t="s">
        <v>1354</v>
      </c>
      <c r="C257" s="2" t="s">
        <v>1722</v>
      </c>
      <c r="D257" s="2" t="s">
        <v>1723</v>
      </c>
      <c r="E257" s="11">
        <v>0.47</v>
      </c>
      <c r="F257" s="48">
        <v>0.99</v>
      </c>
      <c r="G257" s="8">
        <v>0.0</v>
      </c>
      <c r="H257" s="8">
        <v>0.0</v>
      </c>
      <c r="I257" s="8">
        <v>0.0</v>
      </c>
      <c r="J257" s="8">
        <v>0.0</v>
      </c>
      <c r="K257" s="8">
        <v>0.0</v>
      </c>
      <c r="L257" s="8">
        <v>0.0</v>
      </c>
      <c r="M257" s="47">
        <v>0.0</v>
      </c>
      <c r="N257" s="8">
        <v>1.0</v>
      </c>
      <c r="O257" s="47">
        <v>1.0</v>
      </c>
      <c r="P257" s="8">
        <v>1.0</v>
      </c>
      <c r="Q257" s="8">
        <v>1.0</v>
      </c>
      <c r="R257" s="8">
        <v>1.0</v>
      </c>
      <c r="S257" s="8">
        <v>1.0</v>
      </c>
      <c r="T257" s="47">
        <v>1.0</v>
      </c>
      <c r="U257" s="47">
        <v>0.0</v>
      </c>
      <c r="V257" s="8">
        <v>0.0</v>
      </c>
      <c r="W257" s="8">
        <v>2.0</v>
      </c>
      <c r="X257" s="8">
        <v>1.0</v>
      </c>
      <c r="Y257" s="8">
        <v>0.0</v>
      </c>
      <c r="Z257" s="8">
        <v>0.0</v>
      </c>
      <c r="AA257" s="8">
        <v>1.0</v>
      </c>
      <c r="AB257" s="8">
        <v>2.0</v>
      </c>
      <c r="AC257" s="47">
        <v>2.0</v>
      </c>
    </row>
    <row r="258">
      <c r="A258" s="2" t="s">
        <v>1526</v>
      </c>
      <c r="B258" s="2" t="s">
        <v>1354</v>
      </c>
      <c r="C258" s="2" t="s">
        <v>1724</v>
      </c>
      <c r="D258" s="2" t="s">
        <v>1725</v>
      </c>
      <c r="E258" s="11">
        <v>0.6</v>
      </c>
      <c r="F258" s="48">
        <v>1.44</v>
      </c>
      <c r="G258" s="8">
        <v>0.0</v>
      </c>
      <c r="H258" s="8">
        <v>0.0</v>
      </c>
      <c r="I258" s="8">
        <v>0.0</v>
      </c>
      <c r="J258" s="8">
        <v>0.0</v>
      </c>
      <c r="K258" s="8">
        <v>0.0</v>
      </c>
      <c r="L258" s="8">
        <v>0.0</v>
      </c>
      <c r="M258" s="47">
        <v>0.0</v>
      </c>
      <c r="N258" s="8">
        <v>1.0</v>
      </c>
      <c r="O258" s="47">
        <v>1.0</v>
      </c>
      <c r="P258" s="8">
        <v>1.0</v>
      </c>
      <c r="Q258" s="8">
        <v>1.0</v>
      </c>
      <c r="R258" s="8">
        <v>1.0</v>
      </c>
      <c r="S258" s="8">
        <v>2.0</v>
      </c>
      <c r="T258" s="47">
        <v>1.0</v>
      </c>
      <c r="U258" s="47">
        <v>1.0</v>
      </c>
      <c r="V258" s="8">
        <v>2.0</v>
      </c>
      <c r="W258" s="8">
        <v>2.0</v>
      </c>
      <c r="X258" s="8">
        <v>1.0</v>
      </c>
      <c r="Y258" s="8">
        <v>0.0</v>
      </c>
      <c r="Z258" s="8">
        <v>0.0</v>
      </c>
      <c r="AA258" s="8">
        <v>1.0</v>
      </c>
      <c r="AB258" s="8">
        <v>4.0</v>
      </c>
      <c r="AC258" s="47">
        <v>2.0</v>
      </c>
    </row>
    <row r="259">
      <c r="A259" s="2" t="s">
        <v>1526</v>
      </c>
      <c r="B259" s="2" t="s">
        <v>1354</v>
      </c>
      <c r="C259" s="2" t="s">
        <v>1726</v>
      </c>
      <c r="D259" s="2" t="s">
        <v>1727</v>
      </c>
      <c r="E259" s="11">
        <v>0.47</v>
      </c>
      <c r="F259" s="48">
        <v>0.89</v>
      </c>
      <c r="G259" s="8">
        <v>0.0</v>
      </c>
      <c r="H259" s="8">
        <v>0.0</v>
      </c>
      <c r="I259" s="8">
        <v>0.0</v>
      </c>
      <c r="J259" s="8">
        <v>0.0</v>
      </c>
      <c r="K259" s="8">
        <v>0.0</v>
      </c>
      <c r="L259" s="8">
        <v>0.0</v>
      </c>
      <c r="M259" s="47">
        <v>0.0</v>
      </c>
      <c r="N259" s="8">
        <v>1.0</v>
      </c>
      <c r="O259" s="47">
        <v>1.0</v>
      </c>
      <c r="P259" s="8">
        <v>0.0</v>
      </c>
      <c r="Q259" s="8">
        <v>1.0</v>
      </c>
      <c r="R259" s="8">
        <v>1.0</v>
      </c>
      <c r="S259" s="8">
        <v>1.0</v>
      </c>
      <c r="T259" s="47">
        <v>1.0</v>
      </c>
      <c r="U259" s="47">
        <v>1.0</v>
      </c>
      <c r="V259" s="8">
        <v>1.0</v>
      </c>
      <c r="W259" s="8">
        <v>1.0</v>
      </c>
      <c r="X259" s="8">
        <v>1.0</v>
      </c>
      <c r="Y259" s="8">
        <v>1.0</v>
      </c>
      <c r="Z259" s="8">
        <v>1.0</v>
      </c>
      <c r="AA259" s="8">
        <v>1.0</v>
      </c>
      <c r="AB259" s="8">
        <v>1.0</v>
      </c>
      <c r="AC259" s="47">
        <v>1.0</v>
      </c>
    </row>
    <row r="260">
      <c r="A260" s="2" t="s">
        <v>1526</v>
      </c>
      <c r="B260" s="2" t="s">
        <v>1354</v>
      </c>
      <c r="C260" s="2" t="s">
        <v>1728</v>
      </c>
      <c r="D260" s="2" t="s">
        <v>1729</v>
      </c>
      <c r="E260" s="11">
        <v>0.53</v>
      </c>
      <c r="F260" s="48">
        <v>0.98</v>
      </c>
      <c r="G260" s="8">
        <v>0.0</v>
      </c>
      <c r="H260" s="8">
        <v>0.0</v>
      </c>
      <c r="I260" s="8">
        <v>0.0</v>
      </c>
      <c r="J260" s="8">
        <v>0.0</v>
      </c>
      <c r="K260" s="8">
        <v>0.0</v>
      </c>
      <c r="L260" s="8">
        <v>0.0</v>
      </c>
      <c r="M260" s="47">
        <v>0.0</v>
      </c>
      <c r="N260" s="8">
        <v>1.0</v>
      </c>
      <c r="O260" s="47">
        <v>1.0</v>
      </c>
      <c r="P260" s="8">
        <v>1.0</v>
      </c>
      <c r="Q260" s="8">
        <v>1.0</v>
      </c>
      <c r="R260" s="8">
        <v>1.0</v>
      </c>
      <c r="S260" s="8">
        <v>1.0</v>
      </c>
      <c r="T260" s="47">
        <v>1.0</v>
      </c>
      <c r="U260" s="47">
        <v>1.0</v>
      </c>
      <c r="V260" s="8">
        <v>1.0</v>
      </c>
      <c r="W260" s="8">
        <v>1.0</v>
      </c>
      <c r="X260" s="8">
        <v>1.0</v>
      </c>
      <c r="Y260" s="8">
        <v>1.0</v>
      </c>
      <c r="Z260" s="8">
        <v>1.0</v>
      </c>
      <c r="AA260" s="8">
        <v>1.0</v>
      </c>
      <c r="AB260" s="8">
        <v>1.0</v>
      </c>
      <c r="AC260" s="47">
        <v>1.0</v>
      </c>
    </row>
    <row r="261">
      <c r="A261" s="2" t="s">
        <v>1526</v>
      </c>
      <c r="B261" s="2" t="s">
        <v>1354</v>
      </c>
      <c r="C261" s="2" t="s">
        <v>1730</v>
      </c>
      <c r="D261" s="2" t="s">
        <v>1731</v>
      </c>
      <c r="E261" s="11">
        <v>0.53</v>
      </c>
      <c r="F261" s="48">
        <v>0.68</v>
      </c>
      <c r="G261" s="8">
        <v>0.0</v>
      </c>
      <c r="H261" s="8">
        <v>0.0</v>
      </c>
      <c r="I261" s="8">
        <v>0.0</v>
      </c>
      <c r="J261" s="8">
        <v>0.0</v>
      </c>
      <c r="K261" s="8">
        <v>0.0</v>
      </c>
      <c r="L261" s="8">
        <v>0.0</v>
      </c>
      <c r="M261" s="47">
        <v>0.0</v>
      </c>
      <c r="N261" s="8">
        <v>1.0</v>
      </c>
      <c r="O261" s="47">
        <v>1.0</v>
      </c>
      <c r="P261" s="8">
        <v>1.0</v>
      </c>
      <c r="Q261" s="8">
        <v>1.0</v>
      </c>
      <c r="R261" s="8">
        <v>1.0</v>
      </c>
      <c r="S261" s="8">
        <v>1.0</v>
      </c>
      <c r="T261" s="47">
        <v>1.0</v>
      </c>
      <c r="U261" s="47">
        <v>1.0</v>
      </c>
      <c r="V261" s="8">
        <v>1.0</v>
      </c>
      <c r="W261" s="8">
        <v>1.0</v>
      </c>
      <c r="X261" s="8">
        <v>1.0</v>
      </c>
      <c r="Y261" s="8">
        <v>0.0</v>
      </c>
      <c r="Z261" s="8">
        <v>1.0</v>
      </c>
      <c r="AA261" s="8">
        <v>1.0</v>
      </c>
      <c r="AB261" s="8">
        <v>1.0</v>
      </c>
      <c r="AC261" s="47">
        <v>0.0</v>
      </c>
    </row>
    <row r="262">
      <c r="A262" s="2" t="s">
        <v>1526</v>
      </c>
      <c r="B262" s="2" t="s">
        <v>1354</v>
      </c>
      <c r="C262" s="2" t="s">
        <v>1732</v>
      </c>
      <c r="D262" s="2" t="s">
        <v>1733</v>
      </c>
      <c r="E262" s="11">
        <v>0.53</v>
      </c>
      <c r="F262" s="48">
        <v>0.71</v>
      </c>
      <c r="G262" s="8">
        <v>0.0</v>
      </c>
      <c r="H262" s="8">
        <v>0.0</v>
      </c>
      <c r="I262" s="8">
        <v>0.0</v>
      </c>
      <c r="J262" s="8">
        <v>0.0</v>
      </c>
      <c r="K262" s="8">
        <v>0.0</v>
      </c>
      <c r="L262" s="8">
        <v>0.0</v>
      </c>
      <c r="M262" s="47">
        <v>0.0</v>
      </c>
      <c r="N262" s="8">
        <v>1.0</v>
      </c>
      <c r="O262" s="47">
        <v>1.0</v>
      </c>
      <c r="P262" s="8">
        <v>1.0</v>
      </c>
      <c r="Q262" s="8">
        <v>1.0</v>
      </c>
      <c r="R262" s="8">
        <v>1.0</v>
      </c>
      <c r="S262" s="8">
        <v>1.0</v>
      </c>
      <c r="T262" s="47">
        <v>1.0</v>
      </c>
      <c r="U262" s="47">
        <v>1.0</v>
      </c>
      <c r="V262" s="8">
        <v>1.0</v>
      </c>
      <c r="W262" s="8">
        <v>1.0</v>
      </c>
      <c r="X262" s="8">
        <v>1.0</v>
      </c>
      <c r="Y262" s="8">
        <v>0.0</v>
      </c>
      <c r="Z262" s="8">
        <v>0.0</v>
      </c>
      <c r="AA262" s="8">
        <v>0.0</v>
      </c>
      <c r="AB262" s="8">
        <v>1.0</v>
      </c>
      <c r="AC262" s="47">
        <v>2.0</v>
      </c>
    </row>
    <row r="263">
      <c r="A263" s="2" t="s">
        <v>1526</v>
      </c>
      <c r="B263" s="2" t="s">
        <v>1354</v>
      </c>
      <c r="C263" s="2" t="s">
        <v>1734</v>
      </c>
      <c r="D263" s="2" t="s">
        <v>1735</v>
      </c>
      <c r="E263" s="11">
        <v>0.53</v>
      </c>
      <c r="F263" s="48">
        <v>0.71</v>
      </c>
      <c r="G263" s="8">
        <v>0.0</v>
      </c>
      <c r="H263" s="8">
        <v>0.0</v>
      </c>
      <c r="I263" s="8">
        <v>0.0</v>
      </c>
      <c r="J263" s="8">
        <v>0.0</v>
      </c>
      <c r="K263" s="8">
        <v>0.0</v>
      </c>
      <c r="L263" s="8">
        <v>0.0</v>
      </c>
      <c r="M263" s="47">
        <v>0.0</v>
      </c>
      <c r="N263" s="8">
        <v>1.0</v>
      </c>
      <c r="O263" s="47">
        <v>1.0</v>
      </c>
      <c r="P263" s="8">
        <v>1.0</v>
      </c>
      <c r="Q263" s="8">
        <v>1.0</v>
      </c>
      <c r="R263" s="8">
        <v>1.0</v>
      </c>
      <c r="S263" s="8">
        <v>1.0</v>
      </c>
      <c r="T263" s="47">
        <v>1.0</v>
      </c>
      <c r="U263" s="47">
        <v>1.0</v>
      </c>
      <c r="V263" s="8">
        <v>1.0</v>
      </c>
      <c r="W263" s="8">
        <v>1.0</v>
      </c>
      <c r="X263" s="8">
        <v>1.0</v>
      </c>
      <c r="Y263" s="8">
        <v>0.0</v>
      </c>
      <c r="Z263" s="8">
        <v>0.0</v>
      </c>
      <c r="AA263" s="8">
        <v>0.0</v>
      </c>
      <c r="AB263" s="8">
        <v>1.0</v>
      </c>
      <c r="AC263" s="47">
        <v>1.0</v>
      </c>
    </row>
    <row r="264">
      <c r="A264" s="2" t="s">
        <v>1526</v>
      </c>
      <c r="B264" s="2" t="s">
        <v>1354</v>
      </c>
      <c r="C264" s="2" t="s">
        <v>1736</v>
      </c>
      <c r="D264" s="2" t="s">
        <v>1737</v>
      </c>
      <c r="E264" s="11">
        <v>0.47</v>
      </c>
      <c r="F264" s="48">
        <v>0.24</v>
      </c>
      <c r="G264" s="8">
        <v>0.0</v>
      </c>
      <c r="H264" s="8">
        <v>0.0</v>
      </c>
      <c r="I264" s="8">
        <v>0.0</v>
      </c>
      <c r="J264" s="8">
        <v>0.0</v>
      </c>
      <c r="K264" s="8">
        <v>0.0</v>
      </c>
      <c r="L264" s="8">
        <v>0.0</v>
      </c>
      <c r="M264" s="47">
        <v>0.0</v>
      </c>
      <c r="N264" s="8">
        <v>1.0</v>
      </c>
      <c r="O264" s="47">
        <v>1.0</v>
      </c>
      <c r="P264" s="8">
        <v>0.0</v>
      </c>
      <c r="Q264" s="8">
        <v>1.0</v>
      </c>
      <c r="R264" s="8">
        <v>1.0</v>
      </c>
      <c r="S264" s="8">
        <v>1.0</v>
      </c>
      <c r="T264" s="47">
        <v>1.0</v>
      </c>
      <c r="U264" s="47">
        <v>1.0</v>
      </c>
      <c r="V264" s="8">
        <v>0.0</v>
      </c>
      <c r="W264" s="8">
        <v>1.0</v>
      </c>
      <c r="X264" s="8">
        <v>0.0</v>
      </c>
      <c r="Y264" s="8">
        <v>0.0</v>
      </c>
      <c r="Z264" s="8">
        <v>0.0</v>
      </c>
      <c r="AA264" s="8">
        <v>1.0</v>
      </c>
      <c r="AB264" s="8">
        <v>0.0</v>
      </c>
      <c r="AC264" s="47">
        <v>0.0</v>
      </c>
    </row>
    <row r="265">
      <c r="A265" s="2" t="s">
        <v>1738</v>
      </c>
      <c r="B265" s="2" t="s">
        <v>1320</v>
      </c>
      <c r="C265" s="2" t="s">
        <v>1739</v>
      </c>
      <c r="D265" s="2" t="s">
        <v>1740</v>
      </c>
      <c r="E265" s="11">
        <v>1.07</v>
      </c>
      <c r="F265" s="48">
        <v>1.74</v>
      </c>
      <c r="G265" s="8">
        <v>2.0</v>
      </c>
      <c r="H265" s="8">
        <v>2.0</v>
      </c>
      <c r="I265" s="8">
        <v>2.0</v>
      </c>
      <c r="J265" s="8">
        <v>2.0</v>
      </c>
      <c r="K265" s="8">
        <v>2.0</v>
      </c>
      <c r="L265" s="8">
        <v>2.0</v>
      </c>
      <c r="M265" s="47">
        <v>2.0</v>
      </c>
      <c r="N265" s="8">
        <v>0.0</v>
      </c>
      <c r="O265" s="47">
        <v>0.0</v>
      </c>
      <c r="P265" s="8">
        <v>0.0</v>
      </c>
      <c r="Q265" s="8">
        <v>0.0</v>
      </c>
      <c r="R265" s="8">
        <v>0.0</v>
      </c>
      <c r="S265" s="8">
        <v>0.0</v>
      </c>
      <c r="T265" s="47">
        <v>0.0</v>
      </c>
      <c r="U265" s="47">
        <v>2.0</v>
      </c>
      <c r="V265" s="8">
        <v>2.0</v>
      </c>
      <c r="W265" s="8">
        <v>2.0</v>
      </c>
      <c r="X265" s="8">
        <v>2.0</v>
      </c>
      <c r="Y265" s="8">
        <v>2.0</v>
      </c>
      <c r="Z265" s="8">
        <v>2.0</v>
      </c>
      <c r="AA265" s="8">
        <v>2.0</v>
      </c>
      <c r="AB265" s="8">
        <v>2.0</v>
      </c>
      <c r="AC265" s="47">
        <v>2.0</v>
      </c>
    </row>
    <row r="266">
      <c r="A266" s="2" t="s">
        <v>1741</v>
      </c>
      <c r="B266" s="2" t="s">
        <v>1742</v>
      </c>
      <c r="C266" s="2" t="s">
        <v>1743</v>
      </c>
      <c r="D266" s="2" t="s">
        <v>1744</v>
      </c>
      <c r="E266" s="11">
        <v>0.8</v>
      </c>
      <c r="F266" s="48">
        <v>1.0</v>
      </c>
      <c r="G266" s="8">
        <v>1.0</v>
      </c>
      <c r="H266" s="8">
        <v>1.0</v>
      </c>
      <c r="I266" s="8">
        <v>1.0</v>
      </c>
      <c r="J266" s="8">
        <v>1.0</v>
      </c>
      <c r="K266" s="8">
        <v>1.0</v>
      </c>
      <c r="L266" s="8">
        <v>1.0</v>
      </c>
      <c r="M266" s="47">
        <v>1.0</v>
      </c>
      <c r="N266" s="8">
        <v>0.0</v>
      </c>
      <c r="O266" s="47">
        <v>0.0</v>
      </c>
      <c r="P266" s="8">
        <v>1.0</v>
      </c>
      <c r="Q266" s="8">
        <v>1.0</v>
      </c>
      <c r="R266" s="8">
        <v>1.0</v>
      </c>
      <c r="S266" s="8">
        <v>1.0</v>
      </c>
      <c r="T266" s="47">
        <v>1.0</v>
      </c>
      <c r="U266" s="47">
        <v>0.0</v>
      </c>
      <c r="V266" s="8">
        <v>1.0</v>
      </c>
      <c r="W266" s="8">
        <v>1.0</v>
      </c>
      <c r="X266" s="8">
        <v>1.0</v>
      </c>
      <c r="Y266" s="8">
        <v>1.0</v>
      </c>
      <c r="Z266" s="8">
        <v>1.0</v>
      </c>
      <c r="AA266" s="8">
        <v>1.0</v>
      </c>
      <c r="AB266" s="8">
        <v>1.0</v>
      </c>
      <c r="AC266" s="47">
        <v>1.0</v>
      </c>
    </row>
    <row r="267">
      <c r="A267" s="2" t="s">
        <v>1741</v>
      </c>
      <c r="B267" s="2" t="s">
        <v>1745</v>
      </c>
      <c r="C267" s="2" t="s">
        <v>1746</v>
      </c>
      <c r="D267" s="2" t="s">
        <v>1747</v>
      </c>
      <c r="E267" s="11">
        <v>0.8</v>
      </c>
      <c r="F267" s="48">
        <v>0.21</v>
      </c>
      <c r="G267" s="8">
        <v>1.0</v>
      </c>
      <c r="H267" s="8">
        <v>1.0</v>
      </c>
      <c r="I267" s="8">
        <v>1.0</v>
      </c>
      <c r="J267" s="8">
        <v>1.0</v>
      </c>
      <c r="K267" s="8">
        <v>1.0</v>
      </c>
      <c r="L267" s="8">
        <v>2.0</v>
      </c>
      <c r="M267" s="47">
        <v>1.0</v>
      </c>
      <c r="N267" s="8">
        <v>0.0</v>
      </c>
      <c r="O267" s="47">
        <v>0.0</v>
      </c>
      <c r="P267" s="8">
        <v>0.0</v>
      </c>
      <c r="Q267" s="8">
        <v>1.0</v>
      </c>
      <c r="R267" s="8">
        <v>1.0</v>
      </c>
      <c r="S267" s="8">
        <v>1.0</v>
      </c>
      <c r="T267" s="47">
        <v>1.0</v>
      </c>
      <c r="U267" s="47">
        <v>0.0</v>
      </c>
      <c r="V267" s="8">
        <v>0.0</v>
      </c>
      <c r="W267" s="8">
        <v>0.0</v>
      </c>
      <c r="X267" s="8">
        <v>0.0</v>
      </c>
      <c r="Y267" s="8">
        <v>1.0</v>
      </c>
      <c r="Z267" s="8">
        <v>1.0</v>
      </c>
      <c r="AA267" s="8">
        <v>0.0</v>
      </c>
      <c r="AB267" s="8">
        <v>0.0</v>
      </c>
      <c r="AC267" s="47">
        <v>0.0</v>
      </c>
    </row>
    <row r="268">
      <c r="A268" s="2" t="s">
        <v>1748</v>
      </c>
      <c r="B268" s="2" t="s">
        <v>1380</v>
      </c>
      <c r="C268" s="2" t="s">
        <v>1749</v>
      </c>
      <c r="D268" s="2" t="s">
        <v>1750</v>
      </c>
      <c r="E268" s="11">
        <v>0.6</v>
      </c>
      <c r="F268" s="48">
        <v>0.97</v>
      </c>
      <c r="G268" s="8">
        <v>0.0</v>
      </c>
      <c r="H268" s="8">
        <v>2.0</v>
      </c>
      <c r="I268" s="8">
        <v>1.0</v>
      </c>
      <c r="J268" s="8">
        <v>1.0</v>
      </c>
      <c r="K268" s="8">
        <v>1.0</v>
      </c>
      <c r="L268" s="8">
        <v>1.0</v>
      </c>
      <c r="M268" s="47">
        <v>1.0</v>
      </c>
      <c r="N268" s="8">
        <v>1.0</v>
      </c>
      <c r="O268" s="47">
        <v>1.0</v>
      </c>
      <c r="P268" s="8">
        <v>0.0</v>
      </c>
      <c r="Q268" s="8">
        <v>0.0</v>
      </c>
      <c r="R268" s="8">
        <v>0.0</v>
      </c>
      <c r="S268" s="8">
        <v>0.0</v>
      </c>
      <c r="T268" s="47">
        <v>0.0</v>
      </c>
      <c r="U268" s="47">
        <v>0.0</v>
      </c>
      <c r="V268" s="8">
        <v>1.0</v>
      </c>
      <c r="W268" s="8">
        <v>1.0</v>
      </c>
      <c r="X268" s="8">
        <v>1.0</v>
      </c>
      <c r="Y268" s="8">
        <v>1.0</v>
      </c>
      <c r="Z268" s="8">
        <v>1.0</v>
      </c>
      <c r="AA268" s="8">
        <v>1.0</v>
      </c>
      <c r="AB268" s="8">
        <v>1.0</v>
      </c>
      <c r="AC268" s="47">
        <v>1.0</v>
      </c>
    </row>
    <row r="269">
      <c r="A269" s="2" t="s">
        <v>1748</v>
      </c>
      <c r="B269" s="2" t="s">
        <v>1751</v>
      </c>
      <c r="C269" s="2" t="s">
        <v>1752</v>
      </c>
      <c r="D269" s="2" t="s">
        <v>1753</v>
      </c>
      <c r="E269" s="11">
        <v>0.6</v>
      </c>
      <c r="F269" s="48">
        <v>1.0</v>
      </c>
      <c r="G269" s="8">
        <v>1.0</v>
      </c>
      <c r="H269" s="8">
        <v>1.0</v>
      </c>
      <c r="I269" s="8">
        <v>1.0</v>
      </c>
      <c r="J269" s="8">
        <v>1.0</v>
      </c>
      <c r="K269" s="8">
        <v>1.0</v>
      </c>
      <c r="L269" s="8">
        <v>1.0</v>
      </c>
      <c r="M269" s="47">
        <v>1.0</v>
      </c>
      <c r="N269" s="8">
        <v>1.0</v>
      </c>
      <c r="O269" s="47">
        <v>1.0</v>
      </c>
      <c r="P269" s="8">
        <v>0.0</v>
      </c>
      <c r="Q269" s="8">
        <v>0.0</v>
      </c>
      <c r="R269" s="8">
        <v>0.0</v>
      </c>
      <c r="S269" s="8">
        <v>0.0</v>
      </c>
      <c r="T269" s="47">
        <v>0.0</v>
      </c>
      <c r="U269" s="47">
        <v>0.0</v>
      </c>
      <c r="V269" s="8">
        <v>1.0</v>
      </c>
      <c r="W269" s="8">
        <v>1.0</v>
      </c>
      <c r="X269" s="8">
        <v>1.0</v>
      </c>
      <c r="Y269" s="8">
        <v>1.0</v>
      </c>
      <c r="Z269" s="8">
        <v>1.0</v>
      </c>
      <c r="AA269" s="8">
        <v>1.0</v>
      </c>
      <c r="AB269" s="8">
        <v>1.0</v>
      </c>
      <c r="AC269" s="47">
        <v>1.0</v>
      </c>
    </row>
    <row r="270">
      <c r="A270" s="2" t="s">
        <v>1748</v>
      </c>
      <c r="B270" s="2" t="s">
        <v>1754</v>
      </c>
      <c r="C270" s="2" t="s">
        <v>1755</v>
      </c>
      <c r="D270" s="2" t="s">
        <v>1756</v>
      </c>
      <c r="E270" s="11">
        <v>0.73</v>
      </c>
      <c r="F270" s="48">
        <v>0.93</v>
      </c>
      <c r="G270" s="8">
        <v>0.0</v>
      </c>
      <c r="H270" s="8">
        <v>1.0</v>
      </c>
      <c r="I270" s="8">
        <v>1.0</v>
      </c>
      <c r="J270" s="8">
        <v>1.0</v>
      </c>
      <c r="K270" s="8">
        <v>1.0</v>
      </c>
      <c r="L270" s="8">
        <v>1.0</v>
      </c>
      <c r="M270" s="47">
        <v>1.0</v>
      </c>
      <c r="N270" s="8">
        <v>2.0</v>
      </c>
      <c r="O270" s="47">
        <v>2.0</v>
      </c>
      <c r="P270" s="8">
        <v>0.0</v>
      </c>
      <c r="Q270" s="8">
        <v>0.0</v>
      </c>
      <c r="R270" s="8">
        <v>0.0</v>
      </c>
      <c r="S270" s="8">
        <v>0.0</v>
      </c>
      <c r="T270" s="47">
        <v>0.0</v>
      </c>
      <c r="U270" s="47">
        <v>1.0</v>
      </c>
      <c r="V270" s="8">
        <v>0.0</v>
      </c>
      <c r="W270" s="8">
        <v>2.0</v>
      </c>
      <c r="X270" s="8">
        <v>1.0</v>
      </c>
      <c r="Y270" s="8">
        <v>0.0</v>
      </c>
      <c r="Z270" s="8">
        <v>0.0</v>
      </c>
      <c r="AA270" s="8">
        <v>1.0</v>
      </c>
      <c r="AB270" s="8">
        <v>2.0</v>
      </c>
      <c r="AC270" s="47">
        <v>2.0</v>
      </c>
    </row>
    <row r="271">
      <c r="A271" s="2" t="s">
        <v>1748</v>
      </c>
      <c r="B271" s="2" t="s">
        <v>1287</v>
      </c>
      <c r="C271" s="2" t="s">
        <v>1757</v>
      </c>
      <c r="D271" s="2" t="s">
        <v>1758</v>
      </c>
      <c r="E271" s="11">
        <v>0.6</v>
      </c>
      <c r="F271" s="48">
        <v>1.01</v>
      </c>
      <c r="G271" s="8">
        <v>0.0</v>
      </c>
      <c r="H271" s="8">
        <v>1.0</v>
      </c>
      <c r="I271" s="8">
        <v>1.0</v>
      </c>
      <c r="J271" s="8">
        <v>1.0</v>
      </c>
      <c r="K271" s="8">
        <v>1.0</v>
      </c>
      <c r="L271" s="8">
        <v>1.0</v>
      </c>
      <c r="M271" s="47">
        <v>1.0</v>
      </c>
      <c r="N271" s="8">
        <v>1.0</v>
      </c>
      <c r="O271" s="47">
        <v>1.0</v>
      </c>
      <c r="P271" s="8">
        <v>0.0</v>
      </c>
      <c r="Q271" s="8">
        <v>0.0</v>
      </c>
      <c r="R271" s="8">
        <v>0.0</v>
      </c>
      <c r="S271" s="8">
        <v>0.0</v>
      </c>
      <c r="T271" s="47">
        <v>0.0</v>
      </c>
      <c r="U271" s="47">
        <v>1.0</v>
      </c>
      <c r="V271" s="8">
        <v>1.0</v>
      </c>
      <c r="W271" s="8">
        <v>1.0</v>
      </c>
      <c r="X271" s="8">
        <v>1.0</v>
      </c>
      <c r="Y271" s="8">
        <v>1.0</v>
      </c>
      <c r="Z271" s="8">
        <v>1.0</v>
      </c>
      <c r="AA271" s="8">
        <v>1.0</v>
      </c>
      <c r="AB271" s="8">
        <v>1.0</v>
      </c>
      <c r="AC271" s="47">
        <v>1.0</v>
      </c>
    </row>
    <row r="272">
      <c r="A272" s="2" t="s">
        <v>1748</v>
      </c>
      <c r="B272" s="2" t="s">
        <v>1438</v>
      </c>
      <c r="C272" s="2" t="s">
        <v>1759</v>
      </c>
      <c r="D272" s="2" t="s">
        <v>1760</v>
      </c>
      <c r="E272" s="11">
        <v>0.6</v>
      </c>
      <c r="F272" s="48">
        <v>0.38</v>
      </c>
      <c r="G272" s="8">
        <v>1.0</v>
      </c>
      <c r="H272" s="8">
        <v>1.0</v>
      </c>
      <c r="I272" s="8">
        <v>1.0</v>
      </c>
      <c r="J272" s="8">
        <v>1.0</v>
      </c>
      <c r="K272" s="8">
        <v>1.0</v>
      </c>
      <c r="L272" s="8">
        <v>1.0</v>
      </c>
      <c r="M272" s="47">
        <v>1.0</v>
      </c>
      <c r="N272" s="8">
        <v>1.0</v>
      </c>
      <c r="O272" s="47">
        <v>1.0</v>
      </c>
      <c r="P272" s="8">
        <v>0.0</v>
      </c>
      <c r="Q272" s="8">
        <v>0.0</v>
      </c>
      <c r="R272" s="8">
        <v>0.0</v>
      </c>
      <c r="S272" s="8">
        <v>0.0</v>
      </c>
      <c r="T272" s="47">
        <v>0.0</v>
      </c>
      <c r="U272" s="47">
        <v>0.0</v>
      </c>
      <c r="V272" s="8">
        <v>1.0</v>
      </c>
      <c r="W272" s="8">
        <v>1.0</v>
      </c>
      <c r="X272" s="8">
        <v>1.0</v>
      </c>
      <c r="Y272" s="8">
        <v>0.0</v>
      </c>
      <c r="Z272" s="8">
        <v>0.0</v>
      </c>
      <c r="AA272" s="8">
        <v>0.0</v>
      </c>
      <c r="AB272" s="8">
        <v>0.0</v>
      </c>
      <c r="AC272" s="47">
        <v>0.0</v>
      </c>
    </row>
    <row r="273">
      <c r="A273" s="2" t="s">
        <v>1748</v>
      </c>
      <c r="B273" s="2" t="s">
        <v>1709</v>
      </c>
      <c r="C273" s="2" t="s">
        <v>1761</v>
      </c>
      <c r="D273" s="2" t="s">
        <v>1762</v>
      </c>
      <c r="E273" s="11">
        <v>0.53</v>
      </c>
      <c r="F273" s="48">
        <v>1.09</v>
      </c>
      <c r="G273" s="8">
        <v>0.0</v>
      </c>
      <c r="H273" s="8">
        <v>1.0</v>
      </c>
      <c r="I273" s="8">
        <v>1.0</v>
      </c>
      <c r="J273" s="8">
        <v>1.0</v>
      </c>
      <c r="K273" s="8">
        <v>1.0</v>
      </c>
      <c r="L273" s="8">
        <v>1.0</v>
      </c>
      <c r="M273" s="47">
        <v>1.0</v>
      </c>
      <c r="N273" s="8">
        <v>1.0</v>
      </c>
      <c r="O273" s="47">
        <v>1.0</v>
      </c>
      <c r="P273" s="8">
        <v>0.0</v>
      </c>
      <c r="Q273" s="8">
        <v>0.0</v>
      </c>
      <c r="R273" s="8">
        <v>0.0</v>
      </c>
      <c r="S273" s="8">
        <v>0.0</v>
      </c>
      <c r="T273" s="47">
        <v>0.0</v>
      </c>
      <c r="U273" s="47">
        <v>0.0</v>
      </c>
      <c r="V273" s="8">
        <v>1.0</v>
      </c>
      <c r="W273" s="8">
        <v>1.0</v>
      </c>
      <c r="X273" s="8">
        <v>1.0</v>
      </c>
      <c r="Y273" s="8">
        <v>1.0</v>
      </c>
      <c r="Z273" s="8">
        <v>1.0</v>
      </c>
      <c r="AA273" s="8">
        <v>2.0</v>
      </c>
      <c r="AB273" s="8">
        <v>1.0</v>
      </c>
      <c r="AC273" s="47">
        <v>1.0</v>
      </c>
    </row>
  </sheetData>
  <mergeCells count="10">
    <mergeCell ref="A22:F22"/>
    <mergeCell ref="A112:F112"/>
    <mergeCell ref="A119:F119"/>
    <mergeCell ref="A1:F1"/>
    <mergeCell ref="G2:M2"/>
    <mergeCell ref="N2:O2"/>
    <mergeCell ref="P2:T2"/>
    <mergeCell ref="V2:AC2"/>
    <mergeCell ref="A4:F4"/>
    <mergeCell ref="A17:F17"/>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35" t="s">
        <v>1763</v>
      </c>
      <c r="B1" s="36"/>
      <c r="C1" s="36"/>
      <c r="D1" s="36"/>
      <c r="E1" s="36"/>
      <c r="F1" s="36"/>
      <c r="G1" s="36"/>
      <c r="H1" s="36"/>
      <c r="I1" s="36"/>
      <c r="J1" s="36"/>
      <c r="K1" s="37"/>
      <c r="L1" s="38"/>
      <c r="M1" s="38"/>
      <c r="N1" s="38"/>
      <c r="O1" s="38"/>
      <c r="P1" s="38"/>
      <c r="Q1" s="39"/>
      <c r="R1" s="39"/>
      <c r="S1" s="39"/>
      <c r="T1" s="39"/>
      <c r="U1" s="39"/>
      <c r="V1" s="39"/>
    </row>
    <row r="2">
      <c r="A2" s="39"/>
      <c r="B2" s="2"/>
      <c r="C2" s="2"/>
      <c r="D2" s="2"/>
      <c r="E2" s="2"/>
      <c r="F2" s="2"/>
      <c r="G2" s="2"/>
      <c r="H2" s="2"/>
      <c r="I2" s="2"/>
      <c r="J2" s="2"/>
      <c r="K2" s="39"/>
      <c r="L2" s="40" t="s">
        <v>240</v>
      </c>
      <c r="M2" s="36"/>
      <c r="N2" s="37"/>
      <c r="O2" s="40" t="s">
        <v>1764</v>
      </c>
      <c r="P2" s="36"/>
      <c r="Q2" s="36"/>
      <c r="R2" s="36"/>
      <c r="S2" s="36"/>
      <c r="T2" s="36"/>
      <c r="U2" s="36"/>
      <c r="V2" s="37"/>
    </row>
    <row r="3">
      <c r="A3" s="42" t="s">
        <v>1765</v>
      </c>
      <c r="B3" s="42" t="s">
        <v>1766</v>
      </c>
      <c r="C3" s="42" t="s">
        <v>1767</v>
      </c>
      <c r="D3" s="42" t="s">
        <v>1768</v>
      </c>
      <c r="E3" s="42" t="s">
        <v>1107</v>
      </c>
      <c r="F3" s="42" t="s">
        <v>1769</v>
      </c>
      <c r="G3" s="42" t="s">
        <v>1770</v>
      </c>
      <c r="H3" s="42" t="s">
        <v>1771</v>
      </c>
      <c r="I3" s="42" t="s">
        <v>1772</v>
      </c>
      <c r="J3" s="42" t="s">
        <v>1773</v>
      </c>
      <c r="K3" s="42" t="s">
        <v>1774</v>
      </c>
      <c r="L3" s="42" t="s">
        <v>238</v>
      </c>
      <c r="M3" s="42" t="s">
        <v>244</v>
      </c>
      <c r="N3" s="42" t="s">
        <v>247</v>
      </c>
      <c r="O3" s="43" t="s">
        <v>1775</v>
      </c>
      <c r="P3" s="43" t="s">
        <v>1776</v>
      </c>
      <c r="Q3" s="43" t="s">
        <v>1777</v>
      </c>
      <c r="R3" s="49" t="s">
        <v>1778</v>
      </c>
      <c r="S3" s="43" t="s">
        <v>1779</v>
      </c>
      <c r="T3" s="43" t="s">
        <v>1780</v>
      </c>
      <c r="U3" s="43" t="s">
        <v>1781</v>
      </c>
      <c r="V3" s="43" t="s">
        <v>1782</v>
      </c>
    </row>
    <row r="4">
      <c r="A4" s="2" t="s">
        <v>1783</v>
      </c>
      <c r="B4" s="2" t="s">
        <v>1784</v>
      </c>
      <c r="C4" s="2" t="s">
        <v>1785</v>
      </c>
      <c r="D4" s="2" t="s">
        <v>1786</v>
      </c>
      <c r="E4" s="2" t="s">
        <v>1787</v>
      </c>
      <c r="F4" s="50">
        <v>0.0</v>
      </c>
      <c r="G4" s="50">
        <v>65.0</v>
      </c>
      <c r="H4" s="50">
        <v>13.0</v>
      </c>
      <c r="I4" s="11">
        <v>0.0</v>
      </c>
      <c r="J4" s="11">
        <v>0.87</v>
      </c>
      <c r="K4" s="48">
        <v>0.68</v>
      </c>
      <c r="L4" s="8">
        <v>0.0</v>
      </c>
      <c r="M4" s="8">
        <v>0.0</v>
      </c>
      <c r="N4" s="47">
        <v>0.0</v>
      </c>
      <c r="O4" s="8">
        <v>1.0</v>
      </c>
      <c r="P4" s="8">
        <v>1.0</v>
      </c>
      <c r="Q4" s="8">
        <v>1.0</v>
      </c>
      <c r="R4" s="8">
        <v>1.0</v>
      </c>
      <c r="S4" s="8">
        <v>1.0</v>
      </c>
      <c r="T4" s="8">
        <v>1.0</v>
      </c>
      <c r="U4" s="8">
        <v>1.0</v>
      </c>
      <c r="V4" s="47">
        <v>1.0</v>
      </c>
    </row>
    <row r="5">
      <c r="A5" s="2" t="s">
        <v>1783</v>
      </c>
      <c r="B5" s="2" t="s">
        <v>1784</v>
      </c>
      <c r="C5" s="2" t="s">
        <v>1785</v>
      </c>
      <c r="D5" s="2" t="s">
        <v>1788</v>
      </c>
      <c r="E5" s="2" t="s">
        <v>1789</v>
      </c>
      <c r="F5" s="50">
        <v>0.0</v>
      </c>
      <c r="G5" s="50">
        <v>64.0</v>
      </c>
      <c r="H5" s="50">
        <v>14.0</v>
      </c>
      <c r="I5" s="11">
        <v>0.0</v>
      </c>
      <c r="J5" s="11">
        <v>0.88</v>
      </c>
      <c r="K5" s="48">
        <v>0.89</v>
      </c>
      <c r="L5" s="8">
        <v>0.0</v>
      </c>
      <c r="M5" s="8">
        <v>0.0</v>
      </c>
      <c r="N5" s="47">
        <v>0.0</v>
      </c>
      <c r="O5" s="8">
        <v>1.0</v>
      </c>
      <c r="P5" s="8">
        <v>2.0</v>
      </c>
      <c r="Q5" s="8">
        <v>1.0</v>
      </c>
      <c r="R5" s="8">
        <v>1.0</v>
      </c>
      <c r="S5" s="8">
        <v>0.0</v>
      </c>
      <c r="T5" s="8">
        <v>0.0</v>
      </c>
      <c r="U5" s="8">
        <v>0.0</v>
      </c>
      <c r="V5" s="47">
        <v>1.0</v>
      </c>
    </row>
    <row r="6">
      <c r="A6" s="2" t="s">
        <v>1783</v>
      </c>
      <c r="B6" s="2" t="s">
        <v>1790</v>
      </c>
      <c r="C6" s="2" t="s">
        <v>1785</v>
      </c>
      <c r="D6" s="2" t="s">
        <v>1791</v>
      </c>
      <c r="E6" s="2" t="s">
        <v>1792</v>
      </c>
      <c r="F6" s="50">
        <v>0.0</v>
      </c>
      <c r="G6" s="50">
        <v>46.0</v>
      </c>
      <c r="H6" s="50">
        <v>17.0</v>
      </c>
      <c r="I6" s="11">
        <v>0.0</v>
      </c>
      <c r="J6" s="11">
        <v>3.58</v>
      </c>
      <c r="K6" s="48">
        <v>5.74</v>
      </c>
      <c r="L6" s="8">
        <v>0.0</v>
      </c>
      <c r="M6" s="8">
        <v>0.0</v>
      </c>
      <c r="N6" s="47">
        <v>0.0</v>
      </c>
      <c r="O6" s="8">
        <v>18.0</v>
      </c>
      <c r="P6" s="8">
        <v>11.0</v>
      </c>
      <c r="Q6" s="8">
        <v>9.0</v>
      </c>
      <c r="R6" s="8">
        <v>6.0</v>
      </c>
      <c r="S6" s="8">
        <v>0.0</v>
      </c>
      <c r="T6" s="8">
        <v>0.0</v>
      </c>
      <c r="U6" s="8">
        <v>9.0</v>
      </c>
      <c r="V6" s="47">
        <v>6.0</v>
      </c>
    </row>
    <row r="7">
      <c r="A7" s="2" t="s">
        <v>1783</v>
      </c>
      <c r="B7" s="2" t="s">
        <v>1793</v>
      </c>
      <c r="C7" s="2" t="s">
        <v>1785</v>
      </c>
      <c r="D7" s="2" t="s">
        <v>1424</v>
      </c>
      <c r="E7" s="2" t="s">
        <v>1425</v>
      </c>
      <c r="F7" s="50">
        <v>0.0</v>
      </c>
      <c r="G7" s="50">
        <v>51.0</v>
      </c>
      <c r="H7" s="50">
        <v>13.0</v>
      </c>
      <c r="I7" s="11">
        <v>0.0</v>
      </c>
      <c r="J7" s="11">
        <v>0.73</v>
      </c>
      <c r="K7" s="48">
        <v>0.74</v>
      </c>
      <c r="L7" s="8">
        <v>0.0</v>
      </c>
      <c r="M7" s="8">
        <v>0.0</v>
      </c>
      <c r="N7" s="47">
        <v>0.0</v>
      </c>
      <c r="O7" s="8">
        <v>1.0</v>
      </c>
      <c r="P7" s="8">
        <v>1.0</v>
      </c>
      <c r="Q7" s="8">
        <v>1.0</v>
      </c>
      <c r="R7" s="8">
        <v>1.0</v>
      </c>
      <c r="S7" s="8">
        <v>0.0</v>
      </c>
      <c r="T7" s="8">
        <v>0.0</v>
      </c>
      <c r="U7" s="8">
        <v>1.0</v>
      </c>
      <c r="V7" s="47">
        <v>1.0</v>
      </c>
    </row>
    <row r="8">
      <c r="A8" s="2" t="s">
        <v>1783</v>
      </c>
      <c r="B8" s="2" t="s">
        <v>1793</v>
      </c>
      <c r="C8" s="2" t="s">
        <v>1785</v>
      </c>
      <c r="D8" s="2" t="s">
        <v>1345</v>
      </c>
      <c r="E8" s="2" t="s">
        <v>1346</v>
      </c>
      <c r="F8" s="50">
        <v>0.0</v>
      </c>
      <c r="G8" s="50">
        <v>38.0</v>
      </c>
      <c r="H8" s="50">
        <v>15.0</v>
      </c>
      <c r="I8" s="11">
        <v>0.0</v>
      </c>
      <c r="J8" s="11">
        <v>0.69</v>
      </c>
      <c r="K8" s="48">
        <v>1.32</v>
      </c>
      <c r="L8" s="8">
        <v>0.0</v>
      </c>
      <c r="M8" s="8">
        <v>0.0</v>
      </c>
      <c r="N8" s="47">
        <v>0.0</v>
      </c>
      <c r="O8" s="8">
        <v>3.0</v>
      </c>
      <c r="P8" s="8">
        <v>2.0</v>
      </c>
      <c r="Q8" s="8">
        <v>1.0</v>
      </c>
      <c r="R8" s="8">
        <v>1.0</v>
      </c>
      <c r="S8" s="8">
        <v>0.0</v>
      </c>
      <c r="T8" s="8">
        <v>1.0</v>
      </c>
      <c r="U8" s="8">
        <v>2.0</v>
      </c>
      <c r="V8" s="47">
        <v>2.0</v>
      </c>
    </row>
    <row r="9">
      <c r="A9" s="2" t="s">
        <v>1783</v>
      </c>
      <c r="B9" s="2" t="s">
        <v>1793</v>
      </c>
      <c r="C9" s="2" t="s">
        <v>1785</v>
      </c>
      <c r="D9" s="2" t="s">
        <v>1794</v>
      </c>
      <c r="E9" s="2" t="s">
        <v>1795</v>
      </c>
      <c r="F9" s="50">
        <v>0.0</v>
      </c>
      <c r="G9" s="50">
        <v>55.0</v>
      </c>
      <c r="H9" s="50">
        <v>9.0</v>
      </c>
      <c r="I9" s="11">
        <v>0.0</v>
      </c>
      <c r="J9" s="11">
        <v>0.81</v>
      </c>
      <c r="K9" s="48">
        <v>0.53</v>
      </c>
      <c r="L9" s="8">
        <v>0.0</v>
      </c>
      <c r="M9" s="8">
        <v>0.0</v>
      </c>
      <c r="N9" s="47">
        <v>0.0</v>
      </c>
      <c r="O9" s="8">
        <v>1.0</v>
      </c>
      <c r="P9" s="8">
        <v>1.0</v>
      </c>
      <c r="Q9" s="8">
        <v>0.0</v>
      </c>
      <c r="R9" s="8">
        <v>1.0</v>
      </c>
      <c r="S9" s="8">
        <v>1.0</v>
      </c>
      <c r="T9" s="8">
        <v>1.0</v>
      </c>
      <c r="U9" s="8">
        <v>1.0</v>
      </c>
      <c r="V9" s="47">
        <v>0.0</v>
      </c>
    </row>
    <row r="10">
      <c r="A10" s="2" t="s">
        <v>1783</v>
      </c>
      <c r="B10" s="2" t="s">
        <v>1796</v>
      </c>
      <c r="C10" s="2" t="s">
        <v>1785</v>
      </c>
      <c r="D10" s="2" t="s">
        <v>1797</v>
      </c>
      <c r="E10" s="2" t="s">
        <v>1798</v>
      </c>
      <c r="F10" s="50">
        <v>0.0</v>
      </c>
      <c r="G10" s="50">
        <v>60.0</v>
      </c>
      <c r="H10" s="50">
        <v>16.0</v>
      </c>
      <c r="I10" s="11">
        <v>0.0</v>
      </c>
      <c r="J10" s="11">
        <v>0.97</v>
      </c>
      <c r="K10" s="48">
        <v>1.16</v>
      </c>
      <c r="L10" s="8">
        <v>0.0</v>
      </c>
      <c r="M10" s="8">
        <v>0.0</v>
      </c>
      <c r="N10" s="47">
        <v>0.0</v>
      </c>
      <c r="O10" s="8">
        <v>1.0</v>
      </c>
      <c r="P10" s="8">
        <v>1.0</v>
      </c>
      <c r="Q10" s="8">
        <v>1.0</v>
      </c>
      <c r="R10" s="8">
        <v>1.0</v>
      </c>
      <c r="S10" s="8">
        <v>2.0</v>
      </c>
      <c r="T10" s="8">
        <v>0.0</v>
      </c>
      <c r="U10" s="8">
        <v>1.0</v>
      </c>
      <c r="V10" s="47">
        <v>1.0</v>
      </c>
    </row>
    <row r="11">
      <c r="A11" s="2" t="s">
        <v>1783</v>
      </c>
      <c r="B11" s="2" t="s">
        <v>1796</v>
      </c>
      <c r="C11" s="2" t="s">
        <v>1785</v>
      </c>
      <c r="D11" s="2" t="s">
        <v>1799</v>
      </c>
      <c r="E11" s="2" t="s">
        <v>1800</v>
      </c>
      <c r="F11" s="50">
        <v>0.0</v>
      </c>
      <c r="G11" s="50">
        <v>69.0</v>
      </c>
      <c r="H11" s="50">
        <v>16.0</v>
      </c>
      <c r="I11" s="11">
        <v>0.0</v>
      </c>
      <c r="J11" s="11">
        <v>0.96</v>
      </c>
      <c r="K11" s="48">
        <v>0.84</v>
      </c>
      <c r="L11" s="8">
        <v>0.0</v>
      </c>
      <c r="M11" s="8">
        <v>0.0</v>
      </c>
      <c r="N11" s="47">
        <v>0.0</v>
      </c>
      <c r="O11" s="8">
        <v>1.0</v>
      </c>
      <c r="P11" s="8">
        <v>1.0</v>
      </c>
      <c r="Q11" s="8">
        <v>1.0</v>
      </c>
      <c r="R11" s="8">
        <v>1.0</v>
      </c>
      <c r="S11" s="8">
        <v>1.0</v>
      </c>
      <c r="T11" s="8">
        <v>0.0</v>
      </c>
      <c r="U11" s="8">
        <v>1.0</v>
      </c>
      <c r="V11" s="47">
        <v>1.0</v>
      </c>
    </row>
    <row r="12">
      <c r="A12" s="2" t="s">
        <v>1783</v>
      </c>
      <c r="B12" s="2"/>
      <c r="C12" s="2" t="s">
        <v>1785</v>
      </c>
      <c r="D12" s="2" t="s">
        <v>1801</v>
      </c>
      <c r="E12" s="2" t="s">
        <v>1802</v>
      </c>
      <c r="F12" s="50">
        <v>0.0</v>
      </c>
      <c r="G12" s="50">
        <v>23.0</v>
      </c>
      <c r="H12" s="50">
        <v>13.0</v>
      </c>
      <c r="I12" s="11">
        <v>0.0</v>
      </c>
      <c r="J12" s="11">
        <v>0.31</v>
      </c>
      <c r="K12" s="48">
        <v>0.74</v>
      </c>
      <c r="L12" s="8">
        <v>0.0</v>
      </c>
      <c r="M12" s="8">
        <v>0.0</v>
      </c>
      <c r="N12" s="47">
        <v>0.0</v>
      </c>
      <c r="O12" s="8">
        <v>1.0</v>
      </c>
      <c r="P12" s="8">
        <v>1.0</v>
      </c>
      <c r="Q12" s="8">
        <v>1.0</v>
      </c>
      <c r="R12" s="8">
        <v>0.0</v>
      </c>
      <c r="S12" s="8">
        <v>0.0</v>
      </c>
      <c r="T12" s="8">
        <v>0.0</v>
      </c>
      <c r="U12" s="8">
        <v>0.0</v>
      </c>
      <c r="V12" s="47">
        <v>1.0</v>
      </c>
    </row>
    <row r="13">
      <c r="A13" s="2" t="s">
        <v>1783</v>
      </c>
      <c r="B13" s="2"/>
      <c r="C13" s="2" t="s">
        <v>1785</v>
      </c>
      <c r="D13" s="2" t="s">
        <v>1803</v>
      </c>
      <c r="E13" s="2" t="s">
        <v>1804</v>
      </c>
      <c r="F13" s="50">
        <v>0.0</v>
      </c>
      <c r="G13" s="50">
        <v>48.0</v>
      </c>
      <c r="H13" s="50">
        <v>15.0</v>
      </c>
      <c r="I13" s="11">
        <v>0.0</v>
      </c>
      <c r="J13" s="11">
        <v>0.63</v>
      </c>
      <c r="K13" s="48">
        <v>0.79</v>
      </c>
      <c r="L13" s="8">
        <v>0.0</v>
      </c>
      <c r="M13" s="8">
        <v>0.0</v>
      </c>
      <c r="N13" s="47">
        <v>0.0</v>
      </c>
      <c r="O13" s="8">
        <v>1.0</v>
      </c>
      <c r="P13" s="8">
        <v>1.0</v>
      </c>
      <c r="Q13" s="8">
        <v>1.0</v>
      </c>
      <c r="R13" s="8">
        <v>1.0</v>
      </c>
      <c r="S13" s="8">
        <v>1.0</v>
      </c>
      <c r="T13" s="8">
        <v>1.0</v>
      </c>
      <c r="U13" s="8">
        <v>1.0</v>
      </c>
      <c r="V13" s="47">
        <v>1.0</v>
      </c>
    </row>
    <row r="14">
      <c r="A14" s="2" t="s">
        <v>1783</v>
      </c>
      <c r="B14" s="2"/>
      <c r="C14" s="2" t="s">
        <v>1785</v>
      </c>
      <c r="D14" s="2" t="s">
        <v>1805</v>
      </c>
      <c r="E14" s="2" t="s">
        <v>1806</v>
      </c>
      <c r="F14" s="50">
        <v>0.0</v>
      </c>
      <c r="G14" s="50">
        <v>34.0</v>
      </c>
      <c r="H14" s="50">
        <v>14.0</v>
      </c>
      <c r="I14" s="11">
        <v>0.0</v>
      </c>
      <c r="J14" s="11">
        <v>0.46</v>
      </c>
      <c r="K14" s="48">
        <v>0.79</v>
      </c>
      <c r="L14" s="8">
        <v>0.0</v>
      </c>
      <c r="M14" s="8">
        <v>0.0</v>
      </c>
      <c r="N14" s="47">
        <v>0.0</v>
      </c>
      <c r="O14" s="8">
        <v>1.0</v>
      </c>
      <c r="P14" s="8">
        <v>1.0</v>
      </c>
      <c r="Q14" s="8">
        <v>1.0</v>
      </c>
      <c r="R14" s="8">
        <v>1.0</v>
      </c>
      <c r="S14" s="8">
        <v>1.0</v>
      </c>
      <c r="T14" s="8">
        <v>0.0</v>
      </c>
      <c r="U14" s="8">
        <v>1.0</v>
      </c>
      <c r="V14" s="47">
        <v>1.0</v>
      </c>
    </row>
    <row r="15">
      <c r="A15" s="2" t="s">
        <v>1783</v>
      </c>
      <c r="B15" s="2"/>
      <c r="C15" s="2" t="s">
        <v>1785</v>
      </c>
      <c r="D15" s="2" t="s">
        <v>1807</v>
      </c>
      <c r="E15" s="2" t="s">
        <v>1808</v>
      </c>
      <c r="F15" s="50">
        <v>0.0</v>
      </c>
      <c r="G15" s="50">
        <v>48.0</v>
      </c>
      <c r="H15" s="50">
        <v>14.0</v>
      </c>
      <c r="I15" s="11">
        <v>0.0</v>
      </c>
      <c r="J15" s="11">
        <v>0.65</v>
      </c>
      <c r="K15" s="48">
        <v>0.79</v>
      </c>
      <c r="L15" s="8">
        <v>0.0</v>
      </c>
      <c r="M15" s="8">
        <v>0.0</v>
      </c>
      <c r="N15" s="47">
        <v>0.0</v>
      </c>
      <c r="O15" s="8">
        <v>1.0</v>
      </c>
      <c r="P15" s="8">
        <v>2.0</v>
      </c>
      <c r="Q15" s="8">
        <v>1.0</v>
      </c>
      <c r="R15" s="8">
        <v>1.0</v>
      </c>
      <c r="S15" s="8">
        <v>0.0</v>
      </c>
      <c r="T15" s="8">
        <v>0.0</v>
      </c>
      <c r="U15" s="8">
        <v>1.0</v>
      </c>
      <c r="V15" s="47">
        <v>1.0</v>
      </c>
    </row>
    <row r="16">
      <c r="A16" s="2" t="s">
        <v>1783</v>
      </c>
      <c r="B16" s="2"/>
      <c r="C16" s="2" t="s">
        <v>1785</v>
      </c>
      <c r="D16" s="2" t="s">
        <v>1809</v>
      </c>
      <c r="E16" s="2" t="s">
        <v>1810</v>
      </c>
      <c r="F16" s="50">
        <v>0.0</v>
      </c>
      <c r="G16" s="50">
        <v>35.0</v>
      </c>
      <c r="H16" s="50">
        <v>15.0</v>
      </c>
      <c r="I16" s="11">
        <v>0.0</v>
      </c>
      <c r="J16" s="11">
        <v>0.6</v>
      </c>
      <c r="K16" s="48">
        <v>1.21</v>
      </c>
      <c r="L16" s="8">
        <v>0.0</v>
      </c>
      <c r="M16" s="8">
        <v>0.0</v>
      </c>
      <c r="N16" s="47">
        <v>0.0</v>
      </c>
      <c r="O16" s="8">
        <v>2.0</v>
      </c>
      <c r="P16" s="8">
        <v>2.0</v>
      </c>
      <c r="Q16" s="8">
        <v>1.0</v>
      </c>
      <c r="R16" s="8">
        <v>1.0</v>
      </c>
      <c r="S16" s="8">
        <v>1.0</v>
      </c>
      <c r="T16" s="8">
        <v>0.0</v>
      </c>
      <c r="U16" s="8">
        <v>1.0</v>
      </c>
      <c r="V16" s="47">
        <v>1.0</v>
      </c>
    </row>
    <row r="17">
      <c r="A17" s="2" t="s">
        <v>1783</v>
      </c>
      <c r="B17" s="2"/>
      <c r="C17" s="2" t="s">
        <v>1785</v>
      </c>
      <c r="D17" s="2" t="s">
        <v>1168</v>
      </c>
      <c r="E17" s="2" t="s">
        <v>1169</v>
      </c>
      <c r="F17" s="50">
        <v>0.0</v>
      </c>
      <c r="G17" s="50">
        <v>53.0</v>
      </c>
      <c r="H17" s="50">
        <v>17.0</v>
      </c>
      <c r="I17" s="11">
        <v>0.0</v>
      </c>
      <c r="J17" s="11">
        <v>0.73</v>
      </c>
      <c r="K17" s="48">
        <v>0.95</v>
      </c>
      <c r="L17" s="8">
        <v>0.0</v>
      </c>
      <c r="M17" s="8">
        <v>0.0</v>
      </c>
      <c r="N17" s="47">
        <v>0.0</v>
      </c>
      <c r="O17" s="8">
        <v>2.0</v>
      </c>
      <c r="P17" s="8">
        <v>1.0</v>
      </c>
      <c r="Q17" s="8">
        <v>1.0</v>
      </c>
      <c r="R17" s="8">
        <v>1.0</v>
      </c>
      <c r="S17" s="8">
        <v>0.0</v>
      </c>
      <c r="T17" s="8">
        <v>0.0</v>
      </c>
      <c r="U17" s="8">
        <v>1.0</v>
      </c>
      <c r="V17" s="47">
        <v>1.0</v>
      </c>
    </row>
    <row r="18">
      <c r="A18" s="2" t="s">
        <v>1783</v>
      </c>
      <c r="B18" s="2"/>
      <c r="C18" s="2" t="s">
        <v>1785</v>
      </c>
      <c r="D18" s="2" t="s">
        <v>1811</v>
      </c>
      <c r="E18" s="2" t="s">
        <v>1812</v>
      </c>
      <c r="F18" s="50">
        <v>0.0</v>
      </c>
      <c r="G18" s="50">
        <v>56.0</v>
      </c>
      <c r="H18" s="50">
        <v>17.0</v>
      </c>
      <c r="I18" s="11">
        <v>0.0</v>
      </c>
      <c r="J18" s="11">
        <v>0.74</v>
      </c>
      <c r="K18" s="48">
        <v>0.89</v>
      </c>
      <c r="L18" s="8">
        <v>0.0</v>
      </c>
      <c r="M18" s="8">
        <v>0.0</v>
      </c>
      <c r="N18" s="47">
        <v>0.0</v>
      </c>
      <c r="O18" s="8">
        <v>1.0</v>
      </c>
      <c r="P18" s="8">
        <v>1.0</v>
      </c>
      <c r="Q18" s="8">
        <v>1.0</v>
      </c>
      <c r="R18" s="8">
        <v>1.0</v>
      </c>
      <c r="S18" s="8">
        <v>1.0</v>
      </c>
      <c r="T18" s="8">
        <v>1.0</v>
      </c>
      <c r="U18" s="8">
        <v>1.0</v>
      </c>
      <c r="V18" s="47">
        <v>1.0</v>
      </c>
    </row>
    <row r="19">
      <c r="A19" s="2" t="s">
        <v>1783</v>
      </c>
      <c r="B19" s="2" t="s">
        <v>1784</v>
      </c>
      <c r="C19" s="2" t="s">
        <v>1813</v>
      </c>
      <c r="D19" s="2" t="s">
        <v>1814</v>
      </c>
      <c r="E19" s="2" t="s">
        <v>1815</v>
      </c>
      <c r="F19" s="50">
        <v>0.0</v>
      </c>
      <c r="G19" s="50">
        <v>65.0</v>
      </c>
      <c r="H19" s="50">
        <v>13.0</v>
      </c>
      <c r="I19" s="11">
        <v>0.0</v>
      </c>
      <c r="J19" s="11">
        <v>0.87</v>
      </c>
      <c r="K19" s="48">
        <v>0.68</v>
      </c>
      <c r="L19" s="8">
        <v>0.0</v>
      </c>
      <c r="M19" s="8">
        <v>0.0</v>
      </c>
      <c r="N19" s="47">
        <v>0.0</v>
      </c>
      <c r="O19" s="8">
        <v>1.0</v>
      </c>
      <c r="P19" s="8">
        <v>1.0</v>
      </c>
      <c r="Q19" s="8">
        <v>1.0</v>
      </c>
      <c r="R19" s="8">
        <v>1.0</v>
      </c>
      <c r="S19" s="8">
        <v>1.0</v>
      </c>
      <c r="T19" s="8">
        <v>1.0</v>
      </c>
      <c r="U19" s="8">
        <v>1.0</v>
      </c>
      <c r="V19" s="47">
        <v>1.0</v>
      </c>
    </row>
    <row r="20">
      <c r="A20" s="2" t="s">
        <v>1783</v>
      </c>
      <c r="B20" s="2" t="s">
        <v>1784</v>
      </c>
      <c r="C20" s="2" t="s">
        <v>1813</v>
      </c>
      <c r="D20" s="2" t="s">
        <v>1816</v>
      </c>
      <c r="E20" s="2" t="s">
        <v>1817</v>
      </c>
      <c r="F20" s="50">
        <v>0.0</v>
      </c>
      <c r="G20" s="50">
        <v>64.0</v>
      </c>
      <c r="H20" s="50">
        <v>14.0</v>
      </c>
      <c r="I20" s="11">
        <v>0.0</v>
      </c>
      <c r="J20" s="11">
        <v>0.88</v>
      </c>
      <c r="K20" s="48">
        <v>0.89</v>
      </c>
      <c r="L20" s="8">
        <v>0.0</v>
      </c>
      <c r="M20" s="8">
        <v>0.0</v>
      </c>
      <c r="N20" s="47">
        <v>0.0</v>
      </c>
      <c r="O20" s="8">
        <v>1.0</v>
      </c>
      <c r="P20" s="8">
        <v>2.0</v>
      </c>
      <c r="Q20" s="8">
        <v>1.0</v>
      </c>
      <c r="R20" s="8">
        <v>1.0</v>
      </c>
      <c r="S20" s="8">
        <v>0.0</v>
      </c>
      <c r="T20" s="8">
        <v>0.0</v>
      </c>
      <c r="U20" s="8">
        <v>0.0</v>
      </c>
      <c r="V20" s="47">
        <v>1.0</v>
      </c>
    </row>
    <row r="21">
      <c r="A21" s="2" t="s">
        <v>1783</v>
      </c>
      <c r="B21" s="2" t="s">
        <v>1790</v>
      </c>
      <c r="C21" s="2" t="s">
        <v>1813</v>
      </c>
      <c r="D21" s="2" t="s">
        <v>1818</v>
      </c>
      <c r="E21" s="2" t="s">
        <v>1819</v>
      </c>
      <c r="F21" s="50">
        <v>0.0</v>
      </c>
      <c r="G21" s="50">
        <v>74.0</v>
      </c>
      <c r="H21" s="50">
        <v>17.0</v>
      </c>
      <c r="I21" s="11">
        <v>0.0</v>
      </c>
      <c r="J21" s="11">
        <v>3.41</v>
      </c>
      <c r="K21" s="48">
        <v>3.42</v>
      </c>
      <c r="L21" s="8">
        <v>0.0</v>
      </c>
      <c r="M21" s="8">
        <v>0.0</v>
      </c>
      <c r="N21" s="47">
        <v>0.0</v>
      </c>
      <c r="O21" s="8">
        <v>2.0</v>
      </c>
      <c r="P21" s="8">
        <v>3.0</v>
      </c>
      <c r="Q21" s="8">
        <v>4.0</v>
      </c>
      <c r="R21" s="8">
        <v>10.0</v>
      </c>
      <c r="S21" s="8">
        <v>1.0</v>
      </c>
      <c r="T21" s="8">
        <v>1.0</v>
      </c>
      <c r="U21" s="8">
        <v>3.0</v>
      </c>
      <c r="V21" s="47">
        <v>8.0</v>
      </c>
    </row>
    <row r="22">
      <c r="A22" s="2" t="s">
        <v>1783</v>
      </c>
      <c r="B22" s="2" t="s">
        <v>1790</v>
      </c>
      <c r="C22" s="2" t="s">
        <v>1813</v>
      </c>
      <c r="D22" s="2" t="s">
        <v>1820</v>
      </c>
      <c r="E22" s="2" t="s">
        <v>1821</v>
      </c>
      <c r="F22" s="50">
        <v>0.0</v>
      </c>
      <c r="G22" s="50">
        <v>31.0</v>
      </c>
      <c r="H22" s="50">
        <v>14.0</v>
      </c>
      <c r="I22" s="11">
        <v>0.0</v>
      </c>
      <c r="J22" s="11">
        <v>0.64</v>
      </c>
      <c r="K22" s="48">
        <v>1.11</v>
      </c>
      <c r="L22" s="8">
        <v>0.0</v>
      </c>
      <c r="M22" s="8">
        <v>0.0</v>
      </c>
      <c r="N22" s="47">
        <v>0.0</v>
      </c>
      <c r="O22" s="8">
        <v>2.0</v>
      </c>
      <c r="P22" s="8">
        <v>2.0</v>
      </c>
      <c r="Q22" s="8">
        <v>2.0</v>
      </c>
      <c r="R22" s="8">
        <v>2.0</v>
      </c>
      <c r="S22" s="8">
        <v>0.0</v>
      </c>
      <c r="T22" s="8">
        <v>0.0</v>
      </c>
      <c r="U22" s="8">
        <v>0.0</v>
      </c>
      <c r="V22" s="47">
        <v>2.0</v>
      </c>
    </row>
    <row r="23">
      <c r="A23" s="2" t="s">
        <v>1783</v>
      </c>
      <c r="B23" s="2" t="s">
        <v>1790</v>
      </c>
      <c r="C23" s="2" t="s">
        <v>1813</v>
      </c>
      <c r="D23" s="2" t="s">
        <v>1822</v>
      </c>
      <c r="E23" s="2" t="s">
        <v>1823</v>
      </c>
      <c r="F23" s="50">
        <v>3.0</v>
      </c>
      <c r="G23" s="50">
        <v>78.0</v>
      </c>
      <c r="H23" s="50">
        <v>19.0</v>
      </c>
      <c r="I23" s="11">
        <v>5.0</v>
      </c>
      <c r="J23" s="11">
        <v>8.9</v>
      </c>
      <c r="K23" s="48">
        <v>11.47</v>
      </c>
      <c r="L23" s="8">
        <v>5.0</v>
      </c>
      <c r="M23" s="8">
        <v>5.0</v>
      </c>
      <c r="N23" s="47">
        <v>5.0</v>
      </c>
      <c r="O23" s="8">
        <v>18.0</v>
      </c>
      <c r="P23" s="8">
        <v>19.0</v>
      </c>
      <c r="Q23" s="8">
        <v>12.0</v>
      </c>
      <c r="R23" s="8">
        <v>12.0</v>
      </c>
      <c r="S23" s="8">
        <v>5.0</v>
      </c>
      <c r="T23" s="8">
        <v>4.0</v>
      </c>
      <c r="U23" s="8">
        <v>10.0</v>
      </c>
      <c r="V23" s="47">
        <v>11.0</v>
      </c>
    </row>
    <row r="24">
      <c r="A24" s="2" t="s">
        <v>1783</v>
      </c>
      <c r="B24" s="2" t="s">
        <v>1790</v>
      </c>
      <c r="C24" s="2" t="s">
        <v>1813</v>
      </c>
      <c r="D24" s="2" t="s">
        <v>1824</v>
      </c>
      <c r="E24" s="2" t="s">
        <v>1825</v>
      </c>
      <c r="F24" s="50">
        <v>0.0</v>
      </c>
      <c r="G24" s="50">
        <v>60.0</v>
      </c>
      <c r="H24" s="50">
        <v>16.0</v>
      </c>
      <c r="I24" s="11">
        <v>0.0</v>
      </c>
      <c r="J24" s="11">
        <v>2.0</v>
      </c>
      <c r="K24" s="48">
        <v>1.95</v>
      </c>
      <c r="L24" s="8">
        <v>0.0</v>
      </c>
      <c r="M24" s="8">
        <v>0.0</v>
      </c>
      <c r="N24" s="47">
        <v>0.0</v>
      </c>
      <c r="O24" s="8">
        <v>3.0</v>
      </c>
      <c r="P24" s="8">
        <v>6.0</v>
      </c>
      <c r="Q24" s="8">
        <v>4.0</v>
      </c>
      <c r="R24" s="8">
        <v>7.0</v>
      </c>
      <c r="S24" s="8">
        <v>1.0</v>
      </c>
      <c r="T24" s="8">
        <v>0.0</v>
      </c>
      <c r="U24" s="8">
        <v>3.0</v>
      </c>
      <c r="V24" s="47">
        <v>5.0</v>
      </c>
    </row>
    <row r="25">
      <c r="A25" s="2" t="s">
        <v>1783</v>
      </c>
      <c r="B25" s="2" t="s">
        <v>1790</v>
      </c>
      <c r="C25" s="2" t="s">
        <v>1813</v>
      </c>
      <c r="D25" s="2" t="s">
        <v>1826</v>
      </c>
      <c r="E25" s="2" t="s">
        <v>1827</v>
      </c>
      <c r="F25" s="50">
        <v>0.0</v>
      </c>
      <c r="G25" s="50">
        <v>45.0</v>
      </c>
      <c r="H25" s="50">
        <v>16.0</v>
      </c>
      <c r="I25" s="11">
        <v>0.0</v>
      </c>
      <c r="J25" s="11">
        <v>4.49</v>
      </c>
      <c r="K25" s="48">
        <v>5.0</v>
      </c>
      <c r="L25" s="8">
        <v>0.0</v>
      </c>
      <c r="M25" s="8">
        <v>0.0</v>
      </c>
      <c r="N25" s="47">
        <v>0.0</v>
      </c>
      <c r="O25" s="8">
        <v>16.0</v>
      </c>
      <c r="P25" s="8">
        <v>18.0</v>
      </c>
      <c r="Q25" s="8">
        <v>9.0</v>
      </c>
      <c r="R25" s="8">
        <v>10.0</v>
      </c>
      <c r="S25" s="8">
        <v>0.0</v>
      </c>
      <c r="T25" s="8">
        <v>0.0</v>
      </c>
      <c r="U25" s="8">
        <v>16.0</v>
      </c>
      <c r="V25" s="47">
        <v>14.0</v>
      </c>
    </row>
    <row r="26">
      <c r="A26" s="2" t="s">
        <v>1783</v>
      </c>
      <c r="B26" s="2" t="s">
        <v>1790</v>
      </c>
      <c r="C26" s="2" t="s">
        <v>1813</v>
      </c>
      <c r="D26" s="2" t="s">
        <v>1828</v>
      </c>
      <c r="E26" s="2" t="s">
        <v>1829</v>
      </c>
      <c r="F26" s="50">
        <v>0.0</v>
      </c>
      <c r="G26" s="50">
        <v>71.0</v>
      </c>
      <c r="H26" s="50">
        <v>16.0</v>
      </c>
      <c r="I26" s="11">
        <v>0.0</v>
      </c>
      <c r="J26" s="11">
        <v>6.03</v>
      </c>
      <c r="K26" s="48">
        <v>6.37</v>
      </c>
      <c r="L26" s="8">
        <v>0.0</v>
      </c>
      <c r="M26" s="8">
        <v>0.0</v>
      </c>
      <c r="N26" s="47">
        <v>0.0</v>
      </c>
      <c r="O26" s="8">
        <v>17.0</v>
      </c>
      <c r="P26" s="8">
        <v>21.0</v>
      </c>
      <c r="Q26" s="8">
        <v>9.0</v>
      </c>
      <c r="R26" s="8">
        <v>12.0</v>
      </c>
      <c r="S26" s="8">
        <v>1.0</v>
      </c>
      <c r="T26" s="8">
        <v>1.0</v>
      </c>
      <c r="U26" s="8">
        <v>20.0</v>
      </c>
      <c r="V26" s="47">
        <v>15.0</v>
      </c>
    </row>
    <row r="27">
      <c r="A27" s="2" t="s">
        <v>1783</v>
      </c>
      <c r="B27" s="2" t="s">
        <v>1790</v>
      </c>
      <c r="C27" s="2" t="s">
        <v>1813</v>
      </c>
      <c r="D27" s="2" t="s">
        <v>1830</v>
      </c>
      <c r="E27" s="2" t="s">
        <v>1831</v>
      </c>
      <c r="F27" s="50">
        <v>3.0</v>
      </c>
      <c r="G27" s="50">
        <v>65.0</v>
      </c>
      <c r="H27" s="50">
        <v>19.0</v>
      </c>
      <c r="I27" s="11">
        <v>1.0</v>
      </c>
      <c r="J27" s="11">
        <v>3.27</v>
      </c>
      <c r="K27" s="48">
        <v>4.0</v>
      </c>
      <c r="L27" s="8">
        <v>1.0</v>
      </c>
      <c r="M27" s="8">
        <v>1.0</v>
      </c>
      <c r="N27" s="47">
        <v>1.0</v>
      </c>
      <c r="O27" s="8">
        <v>5.0</v>
      </c>
      <c r="P27" s="8">
        <v>5.0</v>
      </c>
      <c r="Q27" s="8">
        <v>5.0</v>
      </c>
      <c r="R27" s="8">
        <v>5.0</v>
      </c>
      <c r="S27" s="8">
        <v>1.0</v>
      </c>
      <c r="T27" s="8">
        <v>2.0</v>
      </c>
      <c r="U27" s="8">
        <v>5.0</v>
      </c>
      <c r="V27" s="47">
        <v>5.0</v>
      </c>
    </row>
    <row r="28">
      <c r="A28" s="2" t="s">
        <v>1783</v>
      </c>
      <c r="B28" s="2" t="s">
        <v>1790</v>
      </c>
      <c r="C28" s="2" t="s">
        <v>1813</v>
      </c>
      <c r="D28" s="2" t="s">
        <v>1832</v>
      </c>
      <c r="E28" s="2" t="s">
        <v>1833</v>
      </c>
      <c r="F28" s="50">
        <v>0.0</v>
      </c>
      <c r="G28" s="50">
        <v>50.0</v>
      </c>
      <c r="H28" s="50">
        <v>17.0</v>
      </c>
      <c r="I28" s="11">
        <v>0.0</v>
      </c>
      <c r="J28" s="11">
        <v>7.18</v>
      </c>
      <c r="K28" s="48">
        <v>10.74</v>
      </c>
      <c r="L28" s="8">
        <v>0.0</v>
      </c>
      <c r="M28" s="8">
        <v>0.0</v>
      </c>
      <c r="N28" s="47">
        <v>0.0</v>
      </c>
      <c r="O28" s="8">
        <v>32.0</v>
      </c>
      <c r="P28" s="8">
        <v>28.0</v>
      </c>
      <c r="Q28" s="8">
        <v>15.0</v>
      </c>
      <c r="R28" s="8">
        <v>10.0</v>
      </c>
      <c r="S28" s="8">
        <v>0.0</v>
      </c>
      <c r="T28" s="8">
        <v>0.0</v>
      </c>
      <c r="U28" s="8">
        <v>19.0</v>
      </c>
      <c r="V28" s="47">
        <v>15.0</v>
      </c>
    </row>
    <row r="29">
      <c r="A29" s="2" t="s">
        <v>1783</v>
      </c>
      <c r="B29" s="2" t="s">
        <v>1790</v>
      </c>
      <c r="C29" s="2" t="s">
        <v>1813</v>
      </c>
      <c r="D29" s="2" t="s">
        <v>1834</v>
      </c>
      <c r="E29" s="2" t="s">
        <v>1835</v>
      </c>
      <c r="F29" s="50">
        <v>3.0</v>
      </c>
      <c r="G29" s="50">
        <v>78.0</v>
      </c>
      <c r="H29" s="50">
        <v>19.0</v>
      </c>
      <c r="I29" s="11">
        <v>3.33</v>
      </c>
      <c r="J29" s="11">
        <v>4.85</v>
      </c>
      <c r="K29" s="48">
        <v>5.37</v>
      </c>
      <c r="L29" s="8">
        <v>3.0</v>
      </c>
      <c r="M29" s="8">
        <v>4.0</v>
      </c>
      <c r="N29" s="47">
        <v>3.0</v>
      </c>
      <c r="O29" s="8">
        <v>7.0</v>
      </c>
      <c r="P29" s="8">
        <v>7.0</v>
      </c>
      <c r="Q29" s="8">
        <v>6.0</v>
      </c>
      <c r="R29" s="8">
        <v>6.0</v>
      </c>
      <c r="S29" s="8">
        <v>4.0</v>
      </c>
      <c r="T29" s="8">
        <v>2.0</v>
      </c>
      <c r="U29" s="8">
        <v>1.0</v>
      </c>
      <c r="V29" s="47">
        <v>2.0</v>
      </c>
    </row>
    <row r="30">
      <c r="A30" s="2" t="s">
        <v>1783</v>
      </c>
      <c r="B30" s="2" t="s">
        <v>1790</v>
      </c>
      <c r="C30" s="2" t="s">
        <v>1813</v>
      </c>
      <c r="D30" s="2" t="s">
        <v>1836</v>
      </c>
      <c r="E30" s="2" t="s">
        <v>1837</v>
      </c>
      <c r="F30" s="50">
        <v>3.0</v>
      </c>
      <c r="G30" s="50">
        <v>78.0</v>
      </c>
      <c r="H30" s="50">
        <v>19.0</v>
      </c>
      <c r="I30" s="11">
        <v>4.67</v>
      </c>
      <c r="J30" s="11">
        <v>6.92</v>
      </c>
      <c r="K30" s="48">
        <v>7.11</v>
      </c>
      <c r="L30" s="8">
        <v>4.0</v>
      </c>
      <c r="M30" s="8">
        <v>6.0</v>
      </c>
      <c r="N30" s="47">
        <v>4.0</v>
      </c>
      <c r="O30" s="8">
        <v>9.0</v>
      </c>
      <c r="P30" s="8">
        <v>10.0</v>
      </c>
      <c r="Q30" s="8">
        <v>8.0</v>
      </c>
      <c r="R30" s="8">
        <v>8.0</v>
      </c>
      <c r="S30" s="8">
        <v>5.0</v>
      </c>
      <c r="T30" s="8">
        <v>4.0</v>
      </c>
      <c r="U30" s="8">
        <v>6.0</v>
      </c>
      <c r="V30" s="47">
        <v>5.0</v>
      </c>
    </row>
    <row r="31">
      <c r="A31" s="2" t="s">
        <v>1783</v>
      </c>
      <c r="B31" s="2" t="s">
        <v>1790</v>
      </c>
      <c r="C31" s="2" t="s">
        <v>1813</v>
      </c>
      <c r="D31" s="2" t="s">
        <v>1838</v>
      </c>
      <c r="E31" s="2" t="s">
        <v>1839</v>
      </c>
      <c r="F31" s="50">
        <v>3.0</v>
      </c>
      <c r="G31" s="50">
        <v>76.0</v>
      </c>
      <c r="H31" s="50">
        <v>19.0</v>
      </c>
      <c r="I31" s="11">
        <v>2.0</v>
      </c>
      <c r="J31" s="11">
        <v>2.83</v>
      </c>
      <c r="K31" s="48">
        <v>3.63</v>
      </c>
      <c r="L31" s="8">
        <v>2.0</v>
      </c>
      <c r="M31" s="8">
        <v>2.0</v>
      </c>
      <c r="N31" s="47">
        <v>2.0</v>
      </c>
      <c r="O31" s="8">
        <v>5.0</v>
      </c>
      <c r="P31" s="8">
        <v>4.0</v>
      </c>
      <c r="Q31" s="8">
        <v>5.0</v>
      </c>
      <c r="R31" s="8">
        <v>2.0</v>
      </c>
      <c r="S31" s="8">
        <v>4.0</v>
      </c>
      <c r="T31" s="8">
        <v>2.0</v>
      </c>
      <c r="U31" s="8">
        <v>2.0</v>
      </c>
      <c r="V31" s="47">
        <v>3.0</v>
      </c>
    </row>
    <row r="32">
      <c r="A32" s="2" t="s">
        <v>1783</v>
      </c>
      <c r="B32" s="2" t="s">
        <v>1790</v>
      </c>
      <c r="C32" s="2" t="s">
        <v>1813</v>
      </c>
      <c r="D32" s="2" t="s">
        <v>1840</v>
      </c>
      <c r="E32" s="2" t="s">
        <v>1841</v>
      </c>
      <c r="F32" s="50">
        <v>3.0</v>
      </c>
      <c r="G32" s="50">
        <v>70.0</v>
      </c>
      <c r="H32" s="50">
        <v>18.0</v>
      </c>
      <c r="I32" s="11">
        <v>1.0</v>
      </c>
      <c r="J32" s="11">
        <v>6.27</v>
      </c>
      <c r="K32" s="48">
        <v>7.95</v>
      </c>
      <c r="L32" s="8">
        <v>1.0</v>
      </c>
      <c r="M32" s="8">
        <v>1.0</v>
      </c>
      <c r="N32" s="47">
        <v>1.0</v>
      </c>
      <c r="O32" s="8">
        <v>15.0</v>
      </c>
      <c r="P32" s="8">
        <v>15.0</v>
      </c>
      <c r="Q32" s="8">
        <v>8.0</v>
      </c>
      <c r="R32" s="8">
        <v>9.0</v>
      </c>
      <c r="S32" s="8">
        <v>2.0</v>
      </c>
      <c r="T32" s="8">
        <v>2.0</v>
      </c>
      <c r="U32" s="8">
        <v>4.0</v>
      </c>
      <c r="V32" s="47">
        <v>10.0</v>
      </c>
    </row>
    <row r="33">
      <c r="A33" s="2" t="s">
        <v>1783</v>
      </c>
      <c r="B33" s="2" t="s">
        <v>1842</v>
      </c>
      <c r="C33" s="2" t="s">
        <v>1813</v>
      </c>
      <c r="D33" s="2" t="s">
        <v>1843</v>
      </c>
      <c r="E33" s="2" t="s">
        <v>1844</v>
      </c>
      <c r="F33" s="50">
        <v>0.0</v>
      </c>
      <c r="G33" s="50">
        <v>44.0</v>
      </c>
      <c r="H33" s="50">
        <v>17.0</v>
      </c>
      <c r="I33" s="11">
        <v>0.0</v>
      </c>
      <c r="J33" s="11">
        <v>1.97</v>
      </c>
      <c r="K33" s="48">
        <v>2.11</v>
      </c>
      <c r="L33" s="8">
        <v>0.0</v>
      </c>
      <c r="M33" s="8">
        <v>0.0</v>
      </c>
      <c r="N33" s="47">
        <v>0.0</v>
      </c>
      <c r="O33" s="8">
        <v>2.0</v>
      </c>
      <c r="P33" s="8">
        <v>2.0</v>
      </c>
      <c r="Q33" s="8">
        <v>3.0</v>
      </c>
      <c r="R33" s="8">
        <v>4.0</v>
      </c>
      <c r="S33" s="8">
        <v>1.0</v>
      </c>
      <c r="T33" s="8">
        <v>0.0</v>
      </c>
      <c r="U33" s="8">
        <v>3.0</v>
      </c>
      <c r="V33" s="47">
        <v>1.0</v>
      </c>
    </row>
    <row r="34">
      <c r="A34" s="2" t="s">
        <v>1783</v>
      </c>
      <c r="B34" s="2" t="s">
        <v>1793</v>
      </c>
      <c r="C34" s="2" t="s">
        <v>1813</v>
      </c>
      <c r="D34" s="2" t="s">
        <v>1845</v>
      </c>
      <c r="E34" s="2" t="s">
        <v>1846</v>
      </c>
      <c r="F34" s="50">
        <v>0.0</v>
      </c>
      <c r="G34" s="50">
        <v>38.0</v>
      </c>
      <c r="H34" s="50">
        <v>15.0</v>
      </c>
      <c r="I34" s="11">
        <v>0.0</v>
      </c>
      <c r="J34" s="11">
        <v>0.72</v>
      </c>
      <c r="K34" s="48">
        <v>1.21</v>
      </c>
      <c r="L34" s="8">
        <v>0.0</v>
      </c>
      <c r="M34" s="8">
        <v>0.0</v>
      </c>
      <c r="N34" s="47">
        <v>0.0</v>
      </c>
      <c r="O34" s="8">
        <v>3.0</v>
      </c>
      <c r="P34" s="8">
        <v>2.0</v>
      </c>
      <c r="Q34" s="8">
        <v>1.0</v>
      </c>
      <c r="R34" s="8">
        <v>1.0</v>
      </c>
      <c r="S34" s="8">
        <v>0.0</v>
      </c>
      <c r="T34" s="8">
        <v>1.0</v>
      </c>
      <c r="U34" s="8">
        <v>1.0</v>
      </c>
      <c r="V34" s="47">
        <v>2.0</v>
      </c>
    </row>
    <row r="35">
      <c r="A35" s="2" t="s">
        <v>1783</v>
      </c>
      <c r="B35" s="2" t="s">
        <v>1793</v>
      </c>
      <c r="C35" s="2" t="s">
        <v>1813</v>
      </c>
      <c r="D35" s="2" t="s">
        <v>1847</v>
      </c>
      <c r="E35" s="2" t="s">
        <v>1848</v>
      </c>
      <c r="F35" s="50">
        <v>0.0</v>
      </c>
      <c r="G35" s="50">
        <v>51.0</v>
      </c>
      <c r="H35" s="50">
        <v>13.0</v>
      </c>
      <c r="I35" s="11">
        <v>0.0</v>
      </c>
      <c r="J35" s="11">
        <v>0.73</v>
      </c>
      <c r="K35" s="48">
        <v>0.74</v>
      </c>
      <c r="L35" s="8">
        <v>0.0</v>
      </c>
      <c r="M35" s="8">
        <v>0.0</v>
      </c>
      <c r="N35" s="47">
        <v>0.0</v>
      </c>
      <c r="O35" s="8">
        <v>1.0</v>
      </c>
      <c r="P35" s="8">
        <v>1.0</v>
      </c>
      <c r="Q35" s="8">
        <v>1.0</v>
      </c>
      <c r="R35" s="8">
        <v>1.0</v>
      </c>
      <c r="S35" s="8">
        <v>0.0</v>
      </c>
      <c r="T35" s="8">
        <v>0.0</v>
      </c>
      <c r="U35" s="8">
        <v>1.0</v>
      </c>
      <c r="V35" s="47">
        <v>1.0</v>
      </c>
    </row>
    <row r="36">
      <c r="A36" s="2" t="s">
        <v>1783</v>
      </c>
      <c r="B36" s="2" t="s">
        <v>1796</v>
      </c>
      <c r="C36" s="2" t="s">
        <v>1813</v>
      </c>
      <c r="D36" s="2" t="s">
        <v>1849</v>
      </c>
      <c r="E36" s="2" t="s">
        <v>1850</v>
      </c>
      <c r="F36" s="50">
        <v>0.0</v>
      </c>
      <c r="G36" s="50">
        <v>62.0</v>
      </c>
      <c r="H36" s="50">
        <v>16.0</v>
      </c>
      <c r="I36" s="11">
        <v>0.0</v>
      </c>
      <c r="J36" s="11">
        <v>0.81</v>
      </c>
      <c r="K36" s="48">
        <v>0.84</v>
      </c>
      <c r="L36" s="8">
        <v>0.0</v>
      </c>
      <c r="M36" s="8">
        <v>0.0</v>
      </c>
      <c r="N36" s="47">
        <v>0.0</v>
      </c>
      <c r="O36" s="8">
        <v>1.0</v>
      </c>
      <c r="P36" s="8">
        <v>1.0</v>
      </c>
      <c r="Q36" s="8">
        <v>1.0</v>
      </c>
      <c r="R36" s="8">
        <v>1.0</v>
      </c>
      <c r="S36" s="8">
        <v>1.0</v>
      </c>
      <c r="T36" s="8">
        <v>0.0</v>
      </c>
      <c r="U36" s="8">
        <v>1.0</v>
      </c>
      <c r="V36" s="47">
        <v>1.0</v>
      </c>
    </row>
    <row r="37">
      <c r="A37" s="2" t="s">
        <v>1783</v>
      </c>
      <c r="B37" s="2" t="s">
        <v>1796</v>
      </c>
      <c r="C37" s="2" t="s">
        <v>1813</v>
      </c>
      <c r="D37" s="2" t="s">
        <v>1851</v>
      </c>
      <c r="E37" s="2" t="s">
        <v>1852</v>
      </c>
      <c r="F37" s="50">
        <v>0.0</v>
      </c>
      <c r="G37" s="50">
        <v>61.0</v>
      </c>
      <c r="H37" s="50">
        <v>15.0</v>
      </c>
      <c r="I37" s="11">
        <v>0.0</v>
      </c>
      <c r="J37" s="11">
        <v>0.79</v>
      </c>
      <c r="K37" s="48">
        <v>0.79</v>
      </c>
      <c r="L37" s="8">
        <v>0.0</v>
      </c>
      <c r="M37" s="8">
        <v>0.0</v>
      </c>
      <c r="N37" s="47">
        <v>0.0</v>
      </c>
      <c r="O37" s="8">
        <v>1.0</v>
      </c>
      <c r="P37" s="8">
        <v>1.0</v>
      </c>
      <c r="Q37" s="8">
        <v>1.0</v>
      </c>
      <c r="R37" s="8">
        <v>1.0</v>
      </c>
      <c r="S37" s="8">
        <v>1.0</v>
      </c>
      <c r="T37" s="8">
        <v>0.0</v>
      </c>
      <c r="U37" s="8">
        <v>1.0</v>
      </c>
      <c r="V37" s="47">
        <v>1.0</v>
      </c>
    </row>
    <row r="38">
      <c r="A38" s="2" t="s">
        <v>1783</v>
      </c>
      <c r="B38" s="2"/>
      <c r="C38" s="2" t="s">
        <v>1813</v>
      </c>
      <c r="D38" s="2" t="s">
        <v>1853</v>
      </c>
      <c r="E38" s="2" t="s">
        <v>1854</v>
      </c>
      <c r="F38" s="50">
        <v>0.0</v>
      </c>
      <c r="G38" s="50">
        <v>33.0</v>
      </c>
      <c r="H38" s="50">
        <v>14.0</v>
      </c>
      <c r="I38" s="11">
        <v>0.0</v>
      </c>
      <c r="J38" s="11">
        <v>0.44</v>
      </c>
      <c r="K38" s="48">
        <v>0.74</v>
      </c>
      <c r="L38" s="8">
        <v>0.0</v>
      </c>
      <c r="M38" s="8">
        <v>0.0</v>
      </c>
      <c r="N38" s="47">
        <v>0.0</v>
      </c>
      <c r="O38" s="8">
        <v>1.0</v>
      </c>
      <c r="P38" s="8">
        <v>1.0</v>
      </c>
      <c r="Q38" s="8">
        <v>1.0</v>
      </c>
      <c r="R38" s="8">
        <v>1.0</v>
      </c>
      <c r="S38" s="8">
        <v>0.0</v>
      </c>
      <c r="T38" s="8">
        <v>0.0</v>
      </c>
      <c r="U38" s="8">
        <v>1.0</v>
      </c>
      <c r="V38" s="47">
        <v>0.0</v>
      </c>
    </row>
    <row r="39">
      <c r="A39" s="2" t="s">
        <v>1783</v>
      </c>
      <c r="B39" s="2"/>
      <c r="C39" s="2" t="s">
        <v>1813</v>
      </c>
      <c r="D39" s="2" t="s">
        <v>1855</v>
      </c>
      <c r="E39" s="2" t="s">
        <v>1856</v>
      </c>
      <c r="F39" s="50">
        <v>3.0</v>
      </c>
      <c r="G39" s="50">
        <v>73.0</v>
      </c>
      <c r="H39" s="50">
        <v>19.0</v>
      </c>
      <c r="I39" s="11">
        <v>1.0</v>
      </c>
      <c r="J39" s="11">
        <v>2.45</v>
      </c>
      <c r="K39" s="48">
        <v>3.26</v>
      </c>
      <c r="L39" s="8">
        <v>1.0</v>
      </c>
      <c r="M39" s="8">
        <v>1.0</v>
      </c>
      <c r="N39" s="47">
        <v>1.0</v>
      </c>
      <c r="O39" s="8">
        <v>5.0</v>
      </c>
      <c r="P39" s="8">
        <v>4.0</v>
      </c>
      <c r="Q39" s="8">
        <v>4.0</v>
      </c>
      <c r="R39" s="8">
        <v>1.0</v>
      </c>
      <c r="S39" s="8">
        <v>0.0</v>
      </c>
      <c r="T39" s="8">
        <v>1.0</v>
      </c>
      <c r="U39" s="8">
        <v>2.0</v>
      </c>
      <c r="V39" s="47">
        <v>2.0</v>
      </c>
    </row>
    <row r="40">
      <c r="A40" s="2" t="s">
        <v>1783</v>
      </c>
      <c r="B40" s="2"/>
      <c r="C40" s="2" t="s">
        <v>1813</v>
      </c>
      <c r="D40" s="2" t="s">
        <v>1857</v>
      </c>
      <c r="E40" s="2" t="s">
        <v>1858</v>
      </c>
      <c r="F40" s="50">
        <v>0.0</v>
      </c>
      <c r="G40" s="50">
        <v>34.0</v>
      </c>
      <c r="H40" s="50">
        <v>14.0</v>
      </c>
      <c r="I40" s="11">
        <v>0.0</v>
      </c>
      <c r="J40" s="11">
        <v>0.46</v>
      </c>
      <c r="K40" s="48">
        <v>0.79</v>
      </c>
      <c r="L40" s="8">
        <v>0.0</v>
      </c>
      <c r="M40" s="8">
        <v>0.0</v>
      </c>
      <c r="N40" s="47">
        <v>0.0</v>
      </c>
      <c r="O40" s="8">
        <v>1.0</v>
      </c>
      <c r="P40" s="8">
        <v>1.0</v>
      </c>
      <c r="Q40" s="8">
        <v>1.0</v>
      </c>
      <c r="R40" s="8">
        <v>1.0</v>
      </c>
      <c r="S40" s="8">
        <v>1.0</v>
      </c>
      <c r="T40" s="8">
        <v>0.0</v>
      </c>
      <c r="U40" s="8">
        <v>1.0</v>
      </c>
      <c r="V40" s="47">
        <v>1.0</v>
      </c>
    </row>
    <row r="41">
      <c r="A41" s="2" t="s">
        <v>1783</v>
      </c>
      <c r="B41" s="2"/>
      <c r="C41" s="2" t="s">
        <v>1813</v>
      </c>
      <c r="D41" s="2" t="s">
        <v>1859</v>
      </c>
      <c r="E41" s="2" t="s">
        <v>1860</v>
      </c>
      <c r="F41" s="50">
        <v>3.0</v>
      </c>
      <c r="G41" s="50">
        <v>75.0</v>
      </c>
      <c r="H41" s="50">
        <v>18.0</v>
      </c>
      <c r="I41" s="11">
        <v>1.0</v>
      </c>
      <c r="J41" s="11">
        <v>3.29</v>
      </c>
      <c r="K41" s="48">
        <v>3.05</v>
      </c>
      <c r="L41" s="8">
        <v>1.0</v>
      </c>
      <c r="M41" s="8">
        <v>1.0</v>
      </c>
      <c r="N41" s="47">
        <v>1.0</v>
      </c>
      <c r="O41" s="8">
        <v>7.0</v>
      </c>
      <c r="P41" s="8">
        <v>6.0</v>
      </c>
      <c r="Q41" s="8">
        <v>4.0</v>
      </c>
      <c r="R41" s="8">
        <v>4.0</v>
      </c>
      <c r="S41" s="8">
        <v>1.0</v>
      </c>
      <c r="T41" s="8">
        <v>3.0</v>
      </c>
      <c r="U41" s="8">
        <v>1.0</v>
      </c>
      <c r="V41" s="47">
        <v>3.0</v>
      </c>
    </row>
    <row r="42">
      <c r="A42" s="2" t="s">
        <v>1783</v>
      </c>
      <c r="B42" s="2"/>
      <c r="C42" s="2" t="s">
        <v>1813</v>
      </c>
      <c r="D42" s="2" t="s">
        <v>1861</v>
      </c>
      <c r="E42" s="2" t="s">
        <v>1862</v>
      </c>
      <c r="F42" s="50">
        <v>0.0</v>
      </c>
      <c r="G42" s="50">
        <v>48.0</v>
      </c>
      <c r="H42" s="50">
        <v>14.0</v>
      </c>
      <c r="I42" s="11">
        <v>0.0</v>
      </c>
      <c r="J42" s="11">
        <v>0.67</v>
      </c>
      <c r="K42" s="48">
        <v>0.74</v>
      </c>
      <c r="L42" s="8">
        <v>0.0</v>
      </c>
      <c r="M42" s="8">
        <v>0.0</v>
      </c>
      <c r="N42" s="47">
        <v>0.0</v>
      </c>
      <c r="O42" s="8">
        <v>1.0</v>
      </c>
      <c r="P42" s="8">
        <v>1.0</v>
      </c>
      <c r="Q42" s="8">
        <v>1.0</v>
      </c>
      <c r="R42" s="8">
        <v>2.0</v>
      </c>
      <c r="S42" s="8">
        <v>1.0</v>
      </c>
      <c r="T42" s="8">
        <v>1.0</v>
      </c>
      <c r="U42" s="8">
        <v>0.0</v>
      </c>
      <c r="V42" s="47">
        <v>1.0</v>
      </c>
    </row>
    <row r="43">
      <c r="A43" s="2" t="s">
        <v>1783</v>
      </c>
      <c r="B43" s="2"/>
      <c r="C43" s="2" t="s">
        <v>1813</v>
      </c>
      <c r="D43" s="2" t="s">
        <v>1863</v>
      </c>
      <c r="E43" s="2" t="s">
        <v>1864</v>
      </c>
      <c r="F43" s="50">
        <v>3.0</v>
      </c>
      <c r="G43" s="50">
        <v>77.0</v>
      </c>
      <c r="H43" s="50">
        <v>19.0</v>
      </c>
      <c r="I43" s="11">
        <v>2.0</v>
      </c>
      <c r="J43" s="11">
        <v>3.09</v>
      </c>
      <c r="K43" s="48">
        <v>3.63</v>
      </c>
      <c r="L43" s="8">
        <v>2.0</v>
      </c>
      <c r="M43" s="8">
        <v>2.0</v>
      </c>
      <c r="N43" s="47">
        <v>2.0</v>
      </c>
      <c r="O43" s="8">
        <v>6.0</v>
      </c>
      <c r="P43" s="8">
        <v>5.0</v>
      </c>
      <c r="Q43" s="8">
        <v>3.0</v>
      </c>
      <c r="R43" s="8">
        <v>3.0</v>
      </c>
      <c r="S43" s="8">
        <v>2.0</v>
      </c>
      <c r="T43" s="8">
        <v>2.0</v>
      </c>
      <c r="U43" s="8">
        <v>5.0</v>
      </c>
      <c r="V43" s="47">
        <v>6.0</v>
      </c>
    </row>
    <row r="44">
      <c r="A44" s="2" t="s">
        <v>1783</v>
      </c>
      <c r="B44" s="2"/>
      <c r="C44" s="2" t="s">
        <v>1813</v>
      </c>
      <c r="D44" s="2" t="s">
        <v>1865</v>
      </c>
      <c r="E44" s="2" t="s">
        <v>1866</v>
      </c>
      <c r="F44" s="50">
        <v>0.0</v>
      </c>
      <c r="G44" s="50">
        <v>48.0</v>
      </c>
      <c r="H44" s="50">
        <v>14.0</v>
      </c>
      <c r="I44" s="11">
        <v>0.0</v>
      </c>
      <c r="J44" s="11">
        <v>0.63</v>
      </c>
      <c r="K44" s="48">
        <v>0.74</v>
      </c>
      <c r="L44" s="8">
        <v>0.0</v>
      </c>
      <c r="M44" s="8">
        <v>0.0</v>
      </c>
      <c r="N44" s="47">
        <v>0.0</v>
      </c>
      <c r="O44" s="8">
        <v>1.0</v>
      </c>
      <c r="P44" s="8">
        <v>1.0</v>
      </c>
      <c r="Q44" s="8">
        <v>1.0</v>
      </c>
      <c r="R44" s="8">
        <v>1.0</v>
      </c>
      <c r="S44" s="8">
        <v>0.0</v>
      </c>
      <c r="T44" s="8">
        <v>0.0</v>
      </c>
      <c r="U44" s="8">
        <v>1.0</v>
      </c>
      <c r="V44" s="47">
        <v>1.0</v>
      </c>
    </row>
    <row r="45">
      <c r="A45" s="2" t="s">
        <v>1783</v>
      </c>
      <c r="B45" s="2" t="s">
        <v>1784</v>
      </c>
      <c r="C45" s="2" t="s">
        <v>1867</v>
      </c>
      <c r="D45" s="2" t="s">
        <v>1868</v>
      </c>
      <c r="E45" s="2" t="s">
        <v>1869</v>
      </c>
      <c r="F45" s="50">
        <v>0.0</v>
      </c>
      <c r="G45" s="50">
        <v>65.0</v>
      </c>
      <c r="H45" s="50">
        <v>13.0</v>
      </c>
      <c r="I45" s="11">
        <v>0.0</v>
      </c>
      <c r="J45" s="11">
        <v>0.86</v>
      </c>
      <c r="K45" s="48">
        <v>0.68</v>
      </c>
      <c r="L45" s="8">
        <v>0.0</v>
      </c>
      <c r="M45" s="8">
        <v>0.0</v>
      </c>
      <c r="N45" s="47">
        <v>0.0</v>
      </c>
      <c r="O45" s="8">
        <v>1.0</v>
      </c>
      <c r="P45" s="8">
        <v>1.0</v>
      </c>
      <c r="Q45" s="8">
        <v>1.0</v>
      </c>
      <c r="R45" s="8">
        <v>1.0</v>
      </c>
      <c r="S45" s="8">
        <v>1.0</v>
      </c>
      <c r="T45" s="8">
        <v>1.0</v>
      </c>
      <c r="U45" s="8">
        <v>1.0</v>
      </c>
      <c r="V45" s="47">
        <v>1.0</v>
      </c>
    </row>
    <row r="46">
      <c r="A46" s="2" t="s">
        <v>1783</v>
      </c>
      <c r="B46" s="2" t="s">
        <v>1790</v>
      </c>
      <c r="C46" s="2" t="s">
        <v>1867</v>
      </c>
      <c r="D46" s="2" t="s">
        <v>1870</v>
      </c>
      <c r="E46" s="2" t="s">
        <v>1871</v>
      </c>
      <c r="F46" s="50">
        <v>0.0</v>
      </c>
      <c r="G46" s="50">
        <v>67.0</v>
      </c>
      <c r="H46" s="50">
        <v>16.0</v>
      </c>
      <c r="I46" s="11">
        <v>0.0</v>
      </c>
      <c r="J46" s="11">
        <v>1.85</v>
      </c>
      <c r="K46" s="48">
        <v>1.58</v>
      </c>
      <c r="L46" s="8">
        <v>0.0</v>
      </c>
      <c r="M46" s="8">
        <v>0.0</v>
      </c>
      <c r="N46" s="47">
        <v>0.0</v>
      </c>
      <c r="O46" s="8">
        <v>5.0</v>
      </c>
      <c r="P46" s="8">
        <v>7.0</v>
      </c>
      <c r="Q46" s="8">
        <v>1.0</v>
      </c>
      <c r="R46" s="8">
        <v>3.0</v>
      </c>
      <c r="S46" s="8">
        <v>0.0</v>
      </c>
      <c r="T46" s="8">
        <v>0.0</v>
      </c>
      <c r="U46" s="8">
        <v>5.0</v>
      </c>
      <c r="V46" s="47">
        <v>0.0</v>
      </c>
    </row>
    <row r="47">
      <c r="A47" s="2" t="s">
        <v>1783</v>
      </c>
      <c r="B47" s="2"/>
      <c r="C47" s="2" t="s">
        <v>1867</v>
      </c>
      <c r="D47" s="2" t="s">
        <v>1872</v>
      </c>
      <c r="E47" s="2" t="s">
        <v>1873</v>
      </c>
      <c r="F47" s="50">
        <v>0.0</v>
      </c>
      <c r="G47" s="50">
        <v>52.0</v>
      </c>
      <c r="H47" s="50">
        <v>15.0</v>
      </c>
      <c r="I47" s="11">
        <v>0.0</v>
      </c>
      <c r="J47" s="11">
        <v>0.68</v>
      </c>
      <c r="K47" s="48">
        <v>0.79</v>
      </c>
      <c r="L47" s="8">
        <v>0.0</v>
      </c>
      <c r="M47" s="8">
        <v>0.0</v>
      </c>
      <c r="N47" s="47">
        <v>0.0</v>
      </c>
      <c r="O47" s="8">
        <v>1.0</v>
      </c>
      <c r="P47" s="8">
        <v>1.0</v>
      </c>
      <c r="Q47" s="8">
        <v>1.0</v>
      </c>
      <c r="R47" s="8">
        <v>1.0</v>
      </c>
      <c r="S47" s="8">
        <v>1.0</v>
      </c>
      <c r="T47" s="8">
        <v>1.0</v>
      </c>
      <c r="U47" s="8">
        <v>1.0</v>
      </c>
      <c r="V47" s="47">
        <v>1.0</v>
      </c>
    </row>
    <row r="48">
      <c r="A48" s="2" t="s">
        <v>1783</v>
      </c>
      <c r="B48" s="2"/>
      <c r="C48" s="2" t="s">
        <v>1867</v>
      </c>
      <c r="D48" s="2" t="s">
        <v>1874</v>
      </c>
      <c r="E48" s="2" t="s">
        <v>1875</v>
      </c>
      <c r="F48" s="50">
        <v>0.0</v>
      </c>
      <c r="G48" s="50">
        <v>34.0</v>
      </c>
      <c r="H48" s="50">
        <v>14.0</v>
      </c>
      <c r="I48" s="11">
        <v>0.0</v>
      </c>
      <c r="J48" s="11">
        <v>0.46</v>
      </c>
      <c r="K48" s="48">
        <v>0.79</v>
      </c>
      <c r="L48" s="8">
        <v>0.0</v>
      </c>
      <c r="M48" s="8">
        <v>0.0</v>
      </c>
      <c r="N48" s="47">
        <v>0.0</v>
      </c>
      <c r="O48" s="8">
        <v>1.0</v>
      </c>
      <c r="P48" s="8">
        <v>1.0</v>
      </c>
      <c r="Q48" s="8">
        <v>1.0</v>
      </c>
      <c r="R48" s="8">
        <v>1.0</v>
      </c>
      <c r="S48" s="8">
        <v>1.0</v>
      </c>
      <c r="T48" s="8">
        <v>0.0</v>
      </c>
      <c r="U48" s="8">
        <v>1.0</v>
      </c>
      <c r="V48" s="47">
        <v>1.0</v>
      </c>
    </row>
    <row r="49">
      <c r="A49" s="2" t="s">
        <v>1783</v>
      </c>
      <c r="B49" s="2"/>
      <c r="C49" s="2" t="s">
        <v>1867</v>
      </c>
      <c r="D49" s="2" t="s">
        <v>1876</v>
      </c>
      <c r="E49" s="2" t="s">
        <v>1877</v>
      </c>
      <c r="F49" s="50">
        <v>0.0</v>
      </c>
      <c r="G49" s="50">
        <v>32.0</v>
      </c>
      <c r="H49" s="50">
        <v>14.0</v>
      </c>
      <c r="I49" s="11">
        <v>0.0</v>
      </c>
      <c r="J49" s="11">
        <v>0.5</v>
      </c>
      <c r="K49" s="48">
        <v>1.05</v>
      </c>
      <c r="L49" s="8">
        <v>0.0</v>
      </c>
      <c r="M49" s="8">
        <v>0.0</v>
      </c>
      <c r="N49" s="47">
        <v>0.0</v>
      </c>
      <c r="O49" s="8">
        <v>2.0</v>
      </c>
      <c r="P49" s="8">
        <v>2.0</v>
      </c>
      <c r="Q49" s="8">
        <v>1.0</v>
      </c>
      <c r="R49" s="8">
        <v>1.0</v>
      </c>
      <c r="S49" s="8">
        <v>1.0</v>
      </c>
      <c r="T49" s="8">
        <v>0.0</v>
      </c>
      <c r="U49" s="8">
        <v>1.0</v>
      </c>
      <c r="V49" s="47">
        <v>1.0</v>
      </c>
    </row>
    <row r="50">
      <c r="A50" s="2" t="s">
        <v>1878</v>
      </c>
      <c r="B50" s="2" t="s">
        <v>1842</v>
      </c>
      <c r="C50" s="2" t="s">
        <v>1785</v>
      </c>
      <c r="D50" s="2" t="s">
        <v>1879</v>
      </c>
      <c r="E50" s="2" t="s">
        <v>1880</v>
      </c>
      <c r="F50" s="50">
        <v>3.0</v>
      </c>
      <c r="G50" s="50">
        <v>18.0</v>
      </c>
      <c r="H50" s="50">
        <v>8.0</v>
      </c>
      <c r="I50" s="11">
        <v>1.0</v>
      </c>
      <c r="J50" s="11">
        <v>0.4</v>
      </c>
      <c r="K50" s="48">
        <v>0.68</v>
      </c>
      <c r="L50" s="8">
        <v>1.0</v>
      </c>
      <c r="M50" s="8">
        <v>1.0</v>
      </c>
      <c r="N50" s="47">
        <v>1.0</v>
      </c>
      <c r="O50" s="8">
        <v>0.0</v>
      </c>
      <c r="P50" s="8">
        <v>0.0</v>
      </c>
      <c r="Q50" s="8">
        <v>0.0</v>
      </c>
      <c r="R50" s="8">
        <v>0.0</v>
      </c>
      <c r="S50" s="8">
        <v>0.0</v>
      </c>
      <c r="T50" s="8">
        <v>0.0</v>
      </c>
      <c r="U50" s="8">
        <v>3.0</v>
      </c>
      <c r="V50" s="47">
        <v>0.0</v>
      </c>
    </row>
    <row r="51">
      <c r="A51" s="2" t="s">
        <v>1878</v>
      </c>
      <c r="B51" s="2" t="s">
        <v>1842</v>
      </c>
      <c r="C51" s="2" t="s">
        <v>1785</v>
      </c>
      <c r="D51" s="2" t="s">
        <v>1881</v>
      </c>
      <c r="E51" s="2" t="s">
        <v>1882</v>
      </c>
      <c r="F51" s="50">
        <v>3.0</v>
      </c>
      <c r="G51" s="50">
        <v>12.0</v>
      </c>
      <c r="H51" s="50">
        <v>4.0</v>
      </c>
      <c r="I51" s="11">
        <v>1.0</v>
      </c>
      <c r="J51" s="11">
        <v>0.19</v>
      </c>
      <c r="K51" s="48">
        <v>0.32</v>
      </c>
      <c r="L51" s="8">
        <v>1.0</v>
      </c>
      <c r="M51" s="8">
        <v>1.0</v>
      </c>
      <c r="N51" s="47">
        <v>1.0</v>
      </c>
      <c r="O51" s="8">
        <v>0.0</v>
      </c>
      <c r="P51" s="8">
        <v>0.0</v>
      </c>
      <c r="Q51" s="8">
        <v>0.0</v>
      </c>
      <c r="R51" s="8">
        <v>0.0</v>
      </c>
      <c r="S51" s="8">
        <v>0.0</v>
      </c>
      <c r="T51" s="8">
        <v>0.0</v>
      </c>
      <c r="U51" s="8">
        <v>0.0</v>
      </c>
      <c r="V51" s="47">
        <v>0.0</v>
      </c>
    </row>
    <row r="52">
      <c r="A52" s="2" t="s">
        <v>1878</v>
      </c>
      <c r="B52" s="2" t="s">
        <v>1883</v>
      </c>
      <c r="C52" s="2" t="s">
        <v>1785</v>
      </c>
      <c r="D52" s="2" t="s">
        <v>1884</v>
      </c>
      <c r="E52" s="2" t="s">
        <v>1885</v>
      </c>
      <c r="F52" s="50">
        <v>3.0</v>
      </c>
      <c r="G52" s="50">
        <v>43.0</v>
      </c>
      <c r="H52" s="50">
        <v>4.0</v>
      </c>
      <c r="I52" s="11">
        <v>1.0</v>
      </c>
      <c r="J52" s="11">
        <v>0.56</v>
      </c>
      <c r="K52" s="48">
        <v>0.21</v>
      </c>
      <c r="L52" s="8">
        <v>1.0</v>
      </c>
      <c r="M52" s="8">
        <v>1.0</v>
      </c>
      <c r="N52" s="47">
        <v>1.0</v>
      </c>
      <c r="O52" s="8">
        <v>0.0</v>
      </c>
      <c r="P52" s="8">
        <v>0.0</v>
      </c>
      <c r="Q52" s="8">
        <v>0.0</v>
      </c>
      <c r="R52" s="8">
        <v>1.0</v>
      </c>
      <c r="S52" s="8">
        <v>1.0</v>
      </c>
      <c r="T52" s="8">
        <v>0.0</v>
      </c>
      <c r="U52" s="8">
        <v>0.0</v>
      </c>
      <c r="V52" s="47">
        <v>0.0</v>
      </c>
    </row>
    <row r="53">
      <c r="A53" s="2" t="s">
        <v>1878</v>
      </c>
      <c r="B53" s="2" t="s">
        <v>1883</v>
      </c>
      <c r="C53" s="2" t="s">
        <v>1785</v>
      </c>
      <c r="D53" s="2" t="s">
        <v>1886</v>
      </c>
      <c r="E53" s="2" t="s">
        <v>1887</v>
      </c>
      <c r="F53" s="50">
        <v>3.0</v>
      </c>
      <c r="G53" s="50">
        <v>45.0</v>
      </c>
      <c r="H53" s="50">
        <v>4.0</v>
      </c>
      <c r="I53" s="11">
        <v>1.0</v>
      </c>
      <c r="J53" s="11">
        <v>0.72</v>
      </c>
      <c r="K53" s="48">
        <v>0.21</v>
      </c>
      <c r="L53" s="8">
        <v>1.0</v>
      </c>
      <c r="M53" s="8">
        <v>1.0</v>
      </c>
      <c r="N53" s="47">
        <v>1.0</v>
      </c>
      <c r="O53" s="8">
        <v>0.0</v>
      </c>
      <c r="P53" s="8">
        <v>0.0</v>
      </c>
      <c r="Q53" s="8">
        <v>0.0</v>
      </c>
      <c r="R53" s="8">
        <v>2.0</v>
      </c>
      <c r="S53" s="8">
        <v>1.0</v>
      </c>
      <c r="T53" s="8">
        <v>0.0</v>
      </c>
      <c r="U53" s="8">
        <v>0.0</v>
      </c>
      <c r="V53" s="47">
        <v>0.0</v>
      </c>
    </row>
    <row r="54">
      <c r="A54" s="2" t="s">
        <v>1878</v>
      </c>
      <c r="B54" s="2" t="s">
        <v>1883</v>
      </c>
      <c r="C54" s="2" t="s">
        <v>1785</v>
      </c>
      <c r="D54" s="2" t="s">
        <v>1888</v>
      </c>
      <c r="E54" s="2" t="s">
        <v>1889</v>
      </c>
      <c r="F54" s="50">
        <v>3.0</v>
      </c>
      <c r="G54" s="50">
        <v>44.0</v>
      </c>
      <c r="H54" s="50">
        <v>5.0</v>
      </c>
      <c r="I54" s="11">
        <v>1.0</v>
      </c>
      <c r="J54" s="11">
        <v>0.59</v>
      </c>
      <c r="K54" s="48">
        <v>0.26</v>
      </c>
      <c r="L54" s="8">
        <v>1.0</v>
      </c>
      <c r="M54" s="8">
        <v>1.0</v>
      </c>
      <c r="N54" s="47">
        <v>1.0</v>
      </c>
      <c r="O54" s="8">
        <v>0.0</v>
      </c>
      <c r="P54" s="8">
        <v>0.0</v>
      </c>
      <c r="Q54" s="8">
        <v>0.0</v>
      </c>
      <c r="R54" s="8">
        <v>1.0</v>
      </c>
      <c r="S54" s="8">
        <v>1.0</v>
      </c>
      <c r="T54" s="8">
        <v>0.0</v>
      </c>
      <c r="U54" s="8">
        <v>0.0</v>
      </c>
      <c r="V54" s="47">
        <v>0.0</v>
      </c>
    </row>
    <row r="55">
      <c r="A55" s="2" t="s">
        <v>1878</v>
      </c>
      <c r="B55" s="2" t="s">
        <v>1883</v>
      </c>
      <c r="C55" s="2" t="s">
        <v>1785</v>
      </c>
      <c r="D55" s="2" t="s">
        <v>1890</v>
      </c>
      <c r="E55" s="2" t="s">
        <v>1891</v>
      </c>
      <c r="F55" s="50">
        <v>3.0</v>
      </c>
      <c r="G55" s="50">
        <v>29.0</v>
      </c>
      <c r="H55" s="50">
        <v>6.0</v>
      </c>
      <c r="I55" s="11">
        <v>1.0</v>
      </c>
      <c r="J55" s="11">
        <v>0.38</v>
      </c>
      <c r="K55" s="48">
        <v>0.32</v>
      </c>
      <c r="L55" s="8">
        <v>1.0</v>
      </c>
      <c r="M55" s="8">
        <v>1.0</v>
      </c>
      <c r="N55" s="47">
        <v>1.0</v>
      </c>
      <c r="O55" s="8">
        <v>1.0</v>
      </c>
      <c r="P55" s="8">
        <v>0.0</v>
      </c>
      <c r="Q55" s="8">
        <v>1.0</v>
      </c>
      <c r="R55" s="8">
        <v>1.0</v>
      </c>
      <c r="S55" s="8">
        <v>1.0</v>
      </c>
      <c r="T55" s="8">
        <v>0.0</v>
      </c>
      <c r="U55" s="8">
        <v>1.0</v>
      </c>
      <c r="V55" s="47">
        <v>1.0</v>
      </c>
    </row>
    <row r="56">
      <c r="A56" s="2" t="s">
        <v>1878</v>
      </c>
      <c r="B56" s="2" t="s">
        <v>1883</v>
      </c>
      <c r="C56" s="2" t="s">
        <v>1785</v>
      </c>
      <c r="D56" s="2" t="s">
        <v>1892</v>
      </c>
      <c r="E56" s="2" t="s">
        <v>1893</v>
      </c>
      <c r="F56" s="50">
        <v>3.0</v>
      </c>
      <c r="G56" s="50">
        <v>29.0</v>
      </c>
      <c r="H56" s="50">
        <v>6.0</v>
      </c>
      <c r="I56" s="11">
        <v>1.0</v>
      </c>
      <c r="J56" s="11">
        <v>0.41</v>
      </c>
      <c r="K56" s="48">
        <v>0.42</v>
      </c>
      <c r="L56" s="8">
        <v>1.0</v>
      </c>
      <c r="M56" s="8">
        <v>1.0</v>
      </c>
      <c r="N56" s="47">
        <v>1.0</v>
      </c>
      <c r="O56" s="8">
        <v>1.0</v>
      </c>
      <c r="P56" s="8">
        <v>0.0</v>
      </c>
      <c r="Q56" s="8">
        <v>1.0</v>
      </c>
      <c r="R56" s="8">
        <v>1.0</v>
      </c>
      <c r="S56" s="8">
        <v>1.0</v>
      </c>
      <c r="T56" s="8">
        <v>0.0</v>
      </c>
      <c r="U56" s="8">
        <v>1.0</v>
      </c>
      <c r="V56" s="47">
        <v>1.0</v>
      </c>
    </row>
    <row r="57">
      <c r="A57" s="2" t="s">
        <v>1878</v>
      </c>
      <c r="B57" s="2" t="s">
        <v>1793</v>
      </c>
      <c r="C57" s="2" t="s">
        <v>1785</v>
      </c>
      <c r="D57" s="2" t="s">
        <v>1894</v>
      </c>
      <c r="E57" s="2" t="s">
        <v>1895</v>
      </c>
      <c r="F57" s="50">
        <v>3.0</v>
      </c>
      <c r="G57" s="50">
        <v>23.0</v>
      </c>
      <c r="H57" s="50">
        <v>15.0</v>
      </c>
      <c r="I57" s="11">
        <v>1.0</v>
      </c>
      <c r="J57" s="11">
        <v>0.31</v>
      </c>
      <c r="K57" s="48">
        <v>0.79</v>
      </c>
      <c r="L57" s="8">
        <v>1.0</v>
      </c>
      <c r="M57" s="8">
        <v>1.0</v>
      </c>
      <c r="N57" s="47">
        <v>1.0</v>
      </c>
      <c r="O57" s="8">
        <v>1.0</v>
      </c>
      <c r="P57" s="8">
        <v>1.0</v>
      </c>
      <c r="Q57" s="8">
        <v>1.0</v>
      </c>
      <c r="R57" s="8">
        <v>0.0</v>
      </c>
      <c r="S57" s="8">
        <v>0.0</v>
      </c>
      <c r="T57" s="8">
        <v>0.0</v>
      </c>
      <c r="U57" s="8">
        <v>0.0</v>
      </c>
      <c r="V57" s="47">
        <v>1.0</v>
      </c>
    </row>
    <row r="58">
      <c r="A58" s="2" t="s">
        <v>1878</v>
      </c>
      <c r="B58" s="2" t="s">
        <v>1896</v>
      </c>
      <c r="C58" s="2" t="s">
        <v>1785</v>
      </c>
      <c r="D58" s="2" t="s">
        <v>1389</v>
      </c>
      <c r="E58" s="2" t="s">
        <v>1390</v>
      </c>
      <c r="F58" s="50">
        <v>3.0</v>
      </c>
      <c r="G58" s="50">
        <v>36.0</v>
      </c>
      <c r="H58" s="50">
        <v>6.0</v>
      </c>
      <c r="I58" s="11">
        <v>1.67</v>
      </c>
      <c r="J58" s="11">
        <v>0.91</v>
      </c>
      <c r="K58" s="48">
        <v>0.58</v>
      </c>
      <c r="L58" s="8">
        <v>2.0</v>
      </c>
      <c r="M58" s="8">
        <v>1.0</v>
      </c>
      <c r="N58" s="47">
        <v>2.0</v>
      </c>
      <c r="O58" s="8">
        <v>0.0</v>
      </c>
      <c r="P58" s="8">
        <v>0.0</v>
      </c>
      <c r="Q58" s="8">
        <v>0.0</v>
      </c>
      <c r="R58" s="8">
        <v>0.0</v>
      </c>
      <c r="S58" s="8">
        <v>2.0</v>
      </c>
      <c r="T58" s="8">
        <v>0.0</v>
      </c>
      <c r="U58" s="8">
        <v>0.0</v>
      </c>
      <c r="V58" s="47">
        <v>2.0</v>
      </c>
    </row>
    <row r="59">
      <c r="A59" s="2" t="s">
        <v>1878</v>
      </c>
      <c r="B59" s="2" t="s">
        <v>1896</v>
      </c>
      <c r="C59" s="2" t="s">
        <v>1785</v>
      </c>
      <c r="D59" s="2" t="s">
        <v>1392</v>
      </c>
      <c r="E59" s="2" t="s">
        <v>1393</v>
      </c>
      <c r="F59" s="50">
        <v>3.0</v>
      </c>
      <c r="G59" s="50">
        <v>36.0</v>
      </c>
      <c r="H59" s="50">
        <v>6.0</v>
      </c>
      <c r="I59" s="11">
        <v>1.67</v>
      </c>
      <c r="J59" s="11">
        <v>0.91</v>
      </c>
      <c r="K59" s="48">
        <v>0.58</v>
      </c>
      <c r="L59" s="8">
        <v>2.0</v>
      </c>
      <c r="M59" s="8">
        <v>1.0</v>
      </c>
      <c r="N59" s="47">
        <v>2.0</v>
      </c>
      <c r="O59" s="8">
        <v>0.0</v>
      </c>
      <c r="P59" s="8">
        <v>0.0</v>
      </c>
      <c r="Q59" s="8">
        <v>0.0</v>
      </c>
      <c r="R59" s="8">
        <v>0.0</v>
      </c>
      <c r="S59" s="8">
        <v>2.0</v>
      </c>
      <c r="T59" s="8">
        <v>0.0</v>
      </c>
      <c r="U59" s="8">
        <v>0.0</v>
      </c>
      <c r="V59" s="47">
        <v>2.0</v>
      </c>
    </row>
    <row r="60">
      <c r="A60" s="2" t="s">
        <v>1878</v>
      </c>
      <c r="B60" s="2" t="s">
        <v>1896</v>
      </c>
      <c r="C60" s="2" t="s">
        <v>1785</v>
      </c>
      <c r="D60" s="2" t="s">
        <v>1441</v>
      </c>
      <c r="E60" s="2" t="s">
        <v>1442</v>
      </c>
      <c r="F60" s="50">
        <v>3.0</v>
      </c>
      <c r="G60" s="50">
        <v>34.0</v>
      </c>
      <c r="H60" s="50">
        <v>6.0</v>
      </c>
      <c r="I60" s="11">
        <v>1.0</v>
      </c>
      <c r="J60" s="11">
        <v>0.49</v>
      </c>
      <c r="K60" s="48">
        <v>0.42</v>
      </c>
      <c r="L60" s="8">
        <v>1.0</v>
      </c>
      <c r="M60" s="8">
        <v>1.0</v>
      </c>
      <c r="N60" s="47">
        <v>1.0</v>
      </c>
      <c r="O60" s="8">
        <v>0.0</v>
      </c>
      <c r="P60" s="8">
        <v>0.0</v>
      </c>
      <c r="Q60" s="8">
        <v>0.0</v>
      </c>
      <c r="R60" s="8">
        <v>0.0</v>
      </c>
      <c r="S60" s="8">
        <v>1.0</v>
      </c>
      <c r="T60" s="8">
        <v>1.0</v>
      </c>
      <c r="U60" s="8">
        <v>0.0</v>
      </c>
      <c r="V60" s="47">
        <v>1.0</v>
      </c>
    </row>
    <row r="61">
      <c r="A61" s="2" t="s">
        <v>1878</v>
      </c>
      <c r="B61" s="2" t="s">
        <v>1896</v>
      </c>
      <c r="C61" s="2" t="s">
        <v>1785</v>
      </c>
      <c r="D61" s="2" t="s">
        <v>1445</v>
      </c>
      <c r="E61" s="2" t="s">
        <v>1446</v>
      </c>
      <c r="F61" s="50">
        <v>3.0</v>
      </c>
      <c r="G61" s="50">
        <v>35.0</v>
      </c>
      <c r="H61" s="50">
        <v>6.0</v>
      </c>
      <c r="I61" s="11">
        <v>1.0</v>
      </c>
      <c r="J61" s="11">
        <v>0.47</v>
      </c>
      <c r="K61" s="48">
        <v>0.37</v>
      </c>
      <c r="L61" s="8">
        <v>1.0</v>
      </c>
      <c r="M61" s="8">
        <v>1.0</v>
      </c>
      <c r="N61" s="47">
        <v>1.0</v>
      </c>
      <c r="O61" s="8">
        <v>0.0</v>
      </c>
      <c r="P61" s="8">
        <v>0.0</v>
      </c>
      <c r="Q61" s="8">
        <v>0.0</v>
      </c>
      <c r="R61" s="8">
        <v>0.0</v>
      </c>
      <c r="S61" s="8">
        <v>1.0</v>
      </c>
      <c r="T61" s="8">
        <v>0.0</v>
      </c>
      <c r="U61" s="8">
        <v>0.0</v>
      </c>
      <c r="V61" s="47">
        <v>1.0</v>
      </c>
    </row>
    <row r="62">
      <c r="A62" s="2" t="s">
        <v>1878</v>
      </c>
      <c r="B62" s="2" t="s">
        <v>1896</v>
      </c>
      <c r="C62" s="2" t="s">
        <v>1785</v>
      </c>
      <c r="D62" s="2" t="s">
        <v>1447</v>
      </c>
      <c r="E62" s="2" t="s">
        <v>1448</v>
      </c>
      <c r="F62" s="8">
        <v>3.0</v>
      </c>
      <c r="G62" s="50">
        <v>35.0</v>
      </c>
      <c r="H62" s="50">
        <v>6.0</v>
      </c>
      <c r="I62" s="51">
        <v>1.0</v>
      </c>
      <c r="J62" s="11">
        <v>0.46</v>
      </c>
      <c r="K62" s="48">
        <v>0.32</v>
      </c>
      <c r="L62" s="29">
        <v>1.0</v>
      </c>
      <c r="M62" s="8">
        <v>1.0</v>
      </c>
      <c r="N62" s="47">
        <v>1.0</v>
      </c>
      <c r="O62" s="8">
        <v>0.0</v>
      </c>
      <c r="P62" s="8">
        <v>0.0</v>
      </c>
      <c r="Q62" s="8">
        <v>0.0</v>
      </c>
      <c r="R62" s="8">
        <v>0.0</v>
      </c>
      <c r="S62" s="8">
        <v>1.0</v>
      </c>
      <c r="T62" s="8">
        <v>0.0</v>
      </c>
      <c r="U62" s="8">
        <v>0.0</v>
      </c>
      <c r="V62" s="47">
        <v>1.0</v>
      </c>
    </row>
    <row r="63">
      <c r="A63" s="2" t="s">
        <v>1878</v>
      </c>
      <c r="B63" s="2" t="s">
        <v>1897</v>
      </c>
      <c r="C63" s="2" t="s">
        <v>1785</v>
      </c>
      <c r="D63" s="2" t="s">
        <v>1898</v>
      </c>
      <c r="E63" s="2" t="s">
        <v>1899</v>
      </c>
      <c r="F63" s="8">
        <v>3.0</v>
      </c>
      <c r="G63" s="50">
        <v>35.0</v>
      </c>
      <c r="H63" s="50">
        <v>5.0</v>
      </c>
      <c r="I63" s="51">
        <v>1.0</v>
      </c>
      <c r="J63" s="11">
        <v>0.63</v>
      </c>
      <c r="K63" s="48">
        <v>0.26</v>
      </c>
      <c r="L63" s="29">
        <v>1.0</v>
      </c>
      <c r="M63" s="8">
        <v>1.0</v>
      </c>
      <c r="N63" s="47">
        <v>1.0</v>
      </c>
      <c r="O63" s="8">
        <v>0.0</v>
      </c>
      <c r="P63" s="8">
        <v>0.0</v>
      </c>
      <c r="Q63" s="8">
        <v>0.0</v>
      </c>
      <c r="R63" s="8">
        <v>0.0</v>
      </c>
      <c r="S63" s="8">
        <v>1.0</v>
      </c>
      <c r="T63" s="8">
        <v>0.0</v>
      </c>
      <c r="U63" s="8">
        <v>0.0</v>
      </c>
      <c r="V63" s="47">
        <v>0.0</v>
      </c>
    </row>
    <row r="64">
      <c r="A64" s="2" t="s">
        <v>1878</v>
      </c>
      <c r="B64" s="2"/>
      <c r="C64" s="2" t="s">
        <v>1785</v>
      </c>
      <c r="D64" s="2" t="s">
        <v>1900</v>
      </c>
      <c r="E64" s="2" t="s">
        <v>1901</v>
      </c>
      <c r="F64" s="8">
        <v>3.0</v>
      </c>
      <c r="G64" s="50">
        <v>44.0</v>
      </c>
      <c r="H64" s="50">
        <v>1.0</v>
      </c>
      <c r="I64" s="51">
        <v>1.0</v>
      </c>
      <c r="J64" s="11">
        <v>0.91</v>
      </c>
      <c r="K64" s="48">
        <v>0.05</v>
      </c>
      <c r="L64" s="29">
        <v>1.0</v>
      </c>
      <c r="M64" s="8">
        <v>1.0</v>
      </c>
      <c r="N64" s="47">
        <v>1.0</v>
      </c>
      <c r="O64" s="8">
        <v>0.0</v>
      </c>
      <c r="P64" s="8">
        <v>0.0</v>
      </c>
      <c r="Q64" s="8">
        <v>0.0</v>
      </c>
      <c r="R64" s="8">
        <v>2.0</v>
      </c>
      <c r="S64" s="8">
        <v>2.0</v>
      </c>
      <c r="T64" s="8">
        <v>1.0</v>
      </c>
      <c r="U64" s="8">
        <v>1.0</v>
      </c>
      <c r="V64" s="47">
        <v>1.0</v>
      </c>
    </row>
    <row r="65">
      <c r="A65" s="2" t="s">
        <v>1878</v>
      </c>
      <c r="B65" s="2"/>
      <c r="C65" s="2" t="s">
        <v>1785</v>
      </c>
      <c r="D65" s="2" t="s">
        <v>1902</v>
      </c>
      <c r="E65" s="2" t="s">
        <v>1903</v>
      </c>
      <c r="F65" s="8">
        <v>3.0</v>
      </c>
      <c r="G65" s="50">
        <v>11.0</v>
      </c>
      <c r="H65" s="50">
        <v>8.0</v>
      </c>
      <c r="I65" s="51">
        <v>1.0</v>
      </c>
      <c r="J65" s="11">
        <v>0.14</v>
      </c>
      <c r="K65" s="48">
        <v>0.42</v>
      </c>
      <c r="L65" s="29">
        <v>1.0</v>
      </c>
      <c r="M65" s="8">
        <v>1.0</v>
      </c>
      <c r="N65" s="47">
        <v>1.0</v>
      </c>
      <c r="O65" s="8">
        <v>1.0</v>
      </c>
      <c r="P65" s="8">
        <v>1.0</v>
      </c>
      <c r="Q65" s="8">
        <v>0.0</v>
      </c>
      <c r="R65" s="8">
        <v>0.0</v>
      </c>
      <c r="S65" s="8">
        <v>0.0</v>
      </c>
      <c r="T65" s="8">
        <v>0.0</v>
      </c>
      <c r="U65" s="8">
        <v>0.0</v>
      </c>
      <c r="V65" s="47">
        <v>0.0</v>
      </c>
    </row>
    <row r="66">
      <c r="A66" s="2" t="s">
        <v>1878</v>
      </c>
      <c r="B66" s="2"/>
      <c r="C66" s="2" t="s">
        <v>1785</v>
      </c>
      <c r="D66" s="2" t="s">
        <v>1904</v>
      </c>
      <c r="E66" s="2" t="s">
        <v>1905</v>
      </c>
      <c r="F66" s="8">
        <v>3.0</v>
      </c>
      <c r="G66" s="50">
        <v>11.0</v>
      </c>
      <c r="H66" s="50">
        <v>11.0</v>
      </c>
      <c r="I66" s="51">
        <v>1.0</v>
      </c>
      <c r="J66" s="11">
        <v>0.14</v>
      </c>
      <c r="K66" s="48">
        <v>0.58</v>
      </c>
      <c r="L66" s="29">
        <v>1.0</v>
      </c>
      <c r="M66" s="8">
        <v>1.0</v>
      </c>
      <c r="N66" s="47">
        <v>1.0</v>
      </c>
      <c r="O66" s="8">
        <v>1.0</v>
      </c>
      <c r="P66" s="8">
        <v>1.0</v>
      </c>
      <c r="Q66" s="8">
        <v>1.0</v>
      </c>
      <c r="R66" s="8">
        <v>0.0</v>
      </c>
      <c r="S66" s="8">
        <v>0.0</v>
      </c>
      <c r="T66" s="8">
        <v>0.0</v>
      </c>
      <c r="U66" s="8">
        <v>1.0</v>
      </c>
      <c r="V66" s="47">
        <v>1.0</v>
      </c>
    </row>
    <row r="67">
      <c r="A67" s="2" t="s">
        <v>1878</v>
      </c>
      <c r="B67" s="2"/>
      <c r="C67" s="2" t="s">
        <v>1785</v>
      </c>
      <c r="D67" s="2" t="s">
        <v>1906</v>
      </c>
      <c r="E67" s="2" t="s">
        <v>1907</v>
      </c>
      <c r="F67" s="8">
        <v>3.0</v>
      </c>
      <c r="G67" s="50">
        <v>22.0</v>
      </c>
      <c r="H67" s="50">
        <v>5.0</v>
      </c>
      <c r="I67" s="51">
        <v>1.0</v>
      </c>
      <c r="J67" s="11">
        <v>0.28</v>
      </c>
      <c r="K67" s="48">
        <v>0.26</v>
      </c>
      <c r="L67" s="29">
        <v>1.0</v>
      </c>
      <c r="M67" s="8">
        <v>1.0</v>
      </c>
      <c r="N67" s="47">
        <v>1.0</v>
      </c>
      <c r="O67" s="8">
        <v>1.0</v>
      </c>
      <c r="P67" s="8">
        <v>1.0</v>
      </c>
      <c r="Q67" s="8">
        <v>0.0</v>
      </c>
      <c r="R67" s="8">
        <v>0.0</v>
      </c>
      <c r="S67" s="8">
        <v>1.0</v>
      </c>
      <c r="T67" s="8">
        <v>1.0</v>
      </c>
      <c r="U67" s="8">
        <v>0.0</v>
      </c>
      <c r="V67" s="47">
        <v>0.0</v>
      </c>
    </row>
    <row r="68">
      <c r="A68" s="2" t="s">
        <v>1878</v>
      </c>
      <c r="B68" s="2" t="s">
        <v>1842</v>
      </c>
      <c r="C68" s="2" t="s">
        <v>1813</v>
      </c>
      <c r="D68" s="2" t="s">
        <v>1908</v>
      </c>
      <c r="E68" s="2" t="s">
        <v>1909</v>
      </c>
      <c r="F68" s="8">
        <v>3.0</v>
      </c>
      <c r="G68" s="50">
        <v>20.0</v>
      </c>
      <c r="H68" s="50">
        <v>5.0</v>
      </c>
      <c r="I68" s="51">
        <v>3.0</v>
      </c>
      <c r="J68" s="11">
        <v>0.4</v>
      </c>
      <c r="K68" s="48">
        <v>0.32</v>
      </c>
      <c r="L68" s="29">
        <v>3.0</v>
      </c>
      <c r="M68" s="8">
        <v>3.0</v>
      </c>
      <c r="N68" s="47">
        <v>3.0</v>
      </c>
      <c r="O68" s="8">
        <v>0.0</v>
      </c>
      <c r="P68" s="8">
        <v>0.0</v>
      </c>
      <c r="Q68" s="8">
        <v>0.0</v>
      </c>
      <c r="R68" s="8">
        <v>0.0</v>
      </c>
      <c r="S68" s="8">
        <v>0.0</v>
      </c>
      <c r="T68" s="8">
        <v>0.0</v>
      </c>
      <c r="U68" s="8">
        <v>1.0</v>
      </c>
      <c r="V68" s="47">
        <v>1.0</v>
      </c>
    </row>
    <row r="69">
      <c r="A69" s="2" t="s">
        <v>1878</v>
      </c>
      <c r="B69" s="2" t="s">
        <v>1842</v>
      </c>
      <c r="C69" s="2" t="s">
        <v>1813</v>
      </c>
      <c r="D69" s="2" t="s">
        <v>1910</v>
      </c>
      <c r="E69" s="2" t="s">
        <v>1911</v>
      </c>
      <c r="F69" s="8">
        <v>3.0</v>
      </c>
      <c r="G69" s="50">
        <v>2.0</v>
      </c>
      <c r="H69" s="50">
        <v>0.0</v>
      </c>
      <c r="I69" s="51">
        <v>1.33</v>
      </c>
      <c r="J69" s="11">
        <v>0.03</v>
      </c>
      <c r="K69" s="48">
        <v>0.0</v>
      </c>
      <c r="L69" s="29">
        <v>2.0</v>
      </c>
      <c r="M69" s="8">
        <v>1.0</v>
      </c>
      <c r="N69" s="47">
        <v>1.0</v>
      </c>
      <c r="O69" s="8">
        <v>0.0</v>
      </c>
      <c r="P69" s="8">
        <v>0.0</v>
      </c>
      <c r="Q69" s="8">
        <v>0.0</v>
      </c>
      <c r="R69" s="8">
        <v>0.0</v>
      </c>
      <c r="S69" s="8">
        <v>0.0</v>
      </c>
      <c r="T69" s="8">
        <v>0.0</v>
      </c>
      <c r="U69" s="8">
        <v>0.0</v>
      </c>
      <c r="V69" s="47">
        <v>0.0</v>
      </c>
    </row>
    <row r="70">
      <c r="A70" s="2" t="s">
        <v>1878</v>
      </c>
      <c r="B70" s="2" t="s">
        <v>1883</v>
      </c>
      <c r="C70" s="2" t="s">
        <v>1813</v>
      </c>
      <c r="D70" s="2" t="s">
        <v>1912</v>
      </c>
      <c r="E70" s="2" t="s">
        <v>1913</v>
      </c>
      <c r="F70" s="8">
        <v>3.0</v>
      </c>
      <c r="G70" s="50">
        <v>45.0</v>
      </c>
      <c r="H70" s="50">
        <v>4.0</v>
      </c>
      <c r="I70" s="51">
        <v>1.0</v>
      </c>
      <c r="J70" s="11">
        <v>0.71</v>
      </c>
      <c r="K70" s="48">
        <v>0.21</v>
      </c>
      <c r="L70" s="29">
        <v>1.0</v>
      </c>
      <c r="M70" s="8">
        <v>1.0</v>
      </c>
      <c r="N70" s="47">
        <v>1.0</v>
      </c>
      <c r="O70" s="8">
        <v>0.0</v>
      </c>
      <c r="P70" s="8">
        <v>0.0</v>
      </c>
      <c r="Q70" s="8">
        <v>0.0</v>
      </c>
      <c r="R70" s="8">
        <v>2.0</v>
      </c>
      <c r="S70" s="8">
        <v>1.0</v>
      </c>
      <c r="T70" s="8">
        <v>0.0</v>
      </c>
      <c r="U70" s="8">
        <v>0.0</v>
      </c>
      <c r="V70" s="47">
        <v>0.0</v>
      </c>
    </row>
    <row r="71">
      <c r="A71" s="2" t="s">
        <v>1878</v>
      </c>
      <c r="B71" s="2" t="s">
        <v>1793</v>
      </c>
      <c r="C71" s="2" t="s">
        <v>1813</v>
      </c>
      <c r="D71" s="2" t="s">
        <v>1914</v>
      </c>
      <c r="E71" s="2" t="s">
        <v>1915</v>
      </c>
      <c r="F71" s="8">
        <v>3.0</v>
      </c>
      <c r="G71" s="50">
        <v>78.0</v>
      </c>
      <c r="H71" s="50">
        <v>19.0</v>
      </c>
      <c r="I71" s="51">
        <v>12.0</v>
      </c>
      <c r="J71" s="11">
        <v>10.88</v>
      </c>
      <c r="K71" s="48">
        <v>9.47</v>
      </c>
      <c r="L71" s="29">
        <v>12.0</v>
      </c>
      <c r="M71" s="8">
        <v>12.0</v>
      </c>
      <c r="N71" s="47">
        <v>12.0</v>
      </c>
      <c r="O71" s="8">
        <v>11.0</v>
      </c>
      <c r="P71" s="8">
        <v>12.0</v>
      </c>
      <c r="Q71" s="8">
        <v>11.0</v>
      </c>
      <c r="R71" s="8">
        <v>13.0</v>
      </c>
      <c r="S71" s="8">
        <v>12.0</v>
      </c>
      <c r="T71" s="8">
        <v>10.0</v>
      </c>
      <c r="U71" s="8">
        <v>13.0</v>
      </c>
      <c r="V71" s="47">
        <v>11.0</v>
      </c>
    </row>
    <row r="72">
      <c r="A72" s="2" t="s">
        <v>1878</v>
      </c>
      <c r="B72" s="2" t="s">
        <v>1793</v>
      </c>
      <c r="C72" s="2" t="s">
        <v>1813</v>
      </c>
      <c r="D72" s="2" t="s">
        <v>1916</v>
      </c>
      <c r="E72" s="2" t="s">
        <v>1917</v>
      </c>
      <c r="F72" s="8">
        <v>3.0</v>
      </c>
      <c r="G72" s="50">
        <v>77.0</v>
      </c>
      <c r="H72" s="50">
        <v>19.0</v>
      </c>
      <c r="I72" s="51">
        <v>6.0</v>
      </c>
      <c r="J72" s="11">
        <v>4.1</v>
      </c>
      <c r="K72" s="48">
        <v>3.47</v>
      </c>
      <c r="L72" s="29">
        <v>6.0</v>
      </c>
      <c r="M72" s="8">
        <v>6.0</v>
      </c>
      <c r="N72" s="47">
        <v>6.0</v>
      </c>
      <c r="O72" s="8">
        <v>5.0</v>
      </c>
      <c r="P72" s="8">
        <v>3.0</v>
      </c>
      <c r="Q72" s="8">
        <v>5.0</v>
      </c>
      <c r="R72" s="8">
        <v>6.0</v>
      </c>
      <c r="S72" s="8">
        <v>6.0</v>
      </c>
      <c r="T72" s="8">
        <v>3.0</v>
      </c>
      <c r="U72" s="8">
        <v>5.0</v>
      </c>
      <c r="V72" s="47">
        <v>5.0</v>
      </c>
    </row>
    <row r="73">
      <c r="A73" s="2" t="s">
        <v>1878</v>
      </c>
      <c r="B73" s="2" t="s">
        <v>1793</v>
      </c>
      <c r="C73" s="2" t="s">
        <v>1813</v>
      </c>
      <c r="D73" s="2" t="s">
        <v>1918</v>
      </c>
      <c r="E73" s="2" t="s">
        <v>1919</v>
      </c>
      <c r="F73" s="8">
        <v>3.0</v>
      </c>
      <c r="G73" s="50">
        <v>35.0</v>
      </c>
      <c r="H73" s="50">
        <v>4.0</v>
      </c>
      <c r="I73" s="51">
        <v>1.0</v>
      </c>
      <c r="J73" s="11">
        <v>0.71</v>
      </c>
      <c r="K73" s="48">
        <v>0.37</v>
      </c>
      <c r="L73" s="29">
        <v>1.0</v>
      </c>
      <c r="M73" s="8">
        <v>1.0</v>
      </c>
      <c r="N73" s="47">
        <v>1.0</v>
      </c>
      <c r="O73" s="8">
        <v>0.0</v>
      </c>
      <c r="P73" s="8">
        <v>0.0</v>
      </c>
      <c r="Q73" s="8">
        <v>0.0</v>
      </c>
      <c r="R73" s="8">
        <v>0.0</v>
      </c>
      <c r="S73" s="8">
        <v>1.0</v>
      </c>
      <c r="T73" s="8">
        <v>0.0</v>
      </c>
      <c r="U73" s="8">
        <v>1.0</v>
      </c>
      <c r="V73" s="47">
        <v>2.0</v>
      </c>
    </row>
    <row r="74">
      <c r="A74" s="2" t="s">
        <v>1878</v>
      </c>
      <c r="B74" s="2" t="s">
        <v>1896</v>
      </c>
      <c r="C74" s="2" t="s">
        <v>1813</v>
      </c>
      <c r="D74" s="2" t="s">
        <v>1920</v>
      </c>
      <c r="E74" s="2" t="s">
        <v>1921</v>
      </c>
      <c r="F74" s="8">
        <v>3.0</v>
      </c>
      <c r="G74" s="50">
        <v>35.0</v>
      </c>
      <c r="H74" s="50">
        <v>6.0</v>
      </c>
      <c r="I74" s="51">
        <v>1.0</v>
      </c>
      <c r="J74" s="11">
        <v>0.47</v>
      </c>
      <c r="K74" s="48">
        <v>0.32</v>
      </c>
      <c r="L74" s="29">
        <v>1.0</v>
      </c>
      <c r="M74" s="8">
        <v>1.0</v>
      </c>
      <c r="N74" s="47">
        <v>1.0</v>
      </c>
      <c r="O74" s="8">
        <v>0.0</v>
      </c>
      <c r="P74" s="8">
        <v>0.0</v>
      </c>
      <c r="Q74" s="8">
        <v>0.0</v>
      </c>
      <c r="R74" s="8">
        <v>0.0</v>
      </c>
      <c r="S74" s="8">
        <v>1.0</v>
      </c>
      <c r="T74" s="8">
        <v>0.0</v>
      </c>
      <c r="U74" s="8">
        <v>0.0</v>
      </c>
      <c r="V74" s="47">
        <v>1.0</v>
      </c>
    </row>
    <row r="75">
      <c r="A75" s="2" t="s">
        <v>1878</v>
      </c>
      <c r="B75" s="2" t="s">
        <v>1896</v>
      </c>
      <c r="C75" s="2" t="s">
        <v>1813</v>
      </c>
      <c r="D75" s="2" t="s">
        <v>1922</v>
      </c>
      <c r="E75" s="2" t="s">
        <v>1923</v>
      </c>
      <c r="F75" s="8">
        <v>3.0</v>
      </c>
      <c r="G75" s="50">
        <v>34.0</v>
      </c>
      <c r="H75" s="50">
        <v>6.0</v>
      </c>
      <c r="I75" s="51">
        <v>1.0</v>
      </c>
      <c r="J75" s="11">
        <v>0.46</v>
      </c>
      <c r="K75" s="48">
        <v>0.32</v>
      </c>
      <c r="L75" s="29">
        <v>1.0</v>
      </c>
      <c r="M75" s="8">
        <v>1.0</v>
      </c>
      <c r="N75" s="47">
        <v>1.0</v>
      </c>
      <c r="O75" s="8">
        <v>0.0</v>
      </c>
      <c r="P75" s="8">
        <v>0.0</v>
      </c>
      <c r="Q75" s="8">
        <v>0.0</v>
      </c>
      <c r="R75" s="8">
        <v>0.0</v>
      </c>
      <c r="S75" s="8">
        <v>1.0</v>
      </c>
      <c r="T75" s="8">
        <v>1.0</v>
      </c>
      <c r="U75" s="8">
        <v>0.0</v>
      </c>
      <c r="V75" s="47">
        <v>1.0</v>
      </c>
    </row>
    <row r="76">
      <c r="A76" s="2" t="s">
        <v>1878</v>
      </c>
      <c r="B76" s="2" t="s">
        <v>1896</v>
      </c>
      <c r="C76" s="2" t="s">
        <v>1813</v>
      </c>
      <c r="D76" s="2" t="s">
        <v>1924</v>
      </c>
      <c r="E76" s="2" t="s">
        <v>1925</v>
      </c>
      <c r="F76" s="8">
        <v>3.0</v>
      </c>
      <c r="G76" s="50">
        <v>35.0</v>
      </c>
      <c r="H76" s="50">
        <v>6.0</v>
      </c>
      <c r="I76" s="51">
        <v>1.0</v>
      </c>
      <c r="J76" s="11">
        <v>0.47</v>
      </c>
      <c r="K76" s="48">
        <v>0.37</v>
      </c>
      <c r="L76" s="29">
        <v>1.0</v>
      </c>
      <c r="M76" s="8">
        <v>1.0</v>
      </c>
      <c r="N76" s="47">
        <v>1.0</v>
      </c>
      <c r="O76" s="8">
        <v>0.0</v>
      </c>
      <c r="P76" s="8">
        <v>0.0</v>
      </c>
      <c r="Q76" s="8">
        <v>0.0</v>
      </c>
      <c r="R76" s="8">
        <v>0.0</v>
      </c>
      <c r="S76" s="8">
        <v>1.0</v>
      </c>
      <c r="T76" s="8">
        <v>0.0</v>
      </c>
      <c r="U76" s="8">
        <v>0.0</v>
      </c>
      <c r="V76" s="47">
        <v>1.0</v>
      </c>
    </row>
    <row r="77">
      <c r="A77" s="2" t="s">
        <v>1878</v>
      </c>
      <c r="B77" s="2"/>
      <c r="C77" s="2" t="s">
        <v>1813</v>
      </c>
      <c r="D77" s="2" t="s">
        <v>1926</v>
      </c>
      <c r="E77" s="2" t="s">
        <v>1927</v>
      </c>
      <c r="F77" s="8">
        <v>3.0</v>
      </c>
      <c r="G77" s="50">
        <v>5.0</v>
      </c>
      <c r="H77" s="50">
        <v>5.0</v>
      </c>
      <c r="I77" s="51">
        <v>1.0</v>
      </c>
      <c r="J77" s="11">
        <v>0.06</v>
      </c>
      <c r="K77" s="48">
        <v>0.26</v>
      </c>
      <c r="L77" s="29">
        <v>1.0</v>
      </c>
      <c r="M77" s="8">
        <v>1.0</v>
      </c>
      <c r="N77" s="47">
        <v>1.0</v>
      </c>
      <c r="O77" s="8">
        <v>1.0</v>
      </c>
      <c r="P77" s="8">
        <v>1.0</v>
      </c>
      <c r="Q77" s="8">
        <v>1.0</v>
      </c>
      <c r="R77" s="8">
        <v>0.0</v>
      </c>
      <c r="S77" s="8">
        <v>0.0</v>
      </c>
      <c r="T77" s="8">
        <v>0.0</v>
      </c>
      <c r="U77" s="8">
        <v>0.0</v>
      </c>
      <c r="V77" s="47">
        <v>1.0</v>
      </c>
    </row>
    <row r="78">
      <c r="A78" s="2" t="s">
        <v>1878</v>
      </c>
      <c r="B78" s="2" t="s">
        <v>1842</v>
      </c>
      <c r="C78" s="2" t="s">
        <v>1867</v>
      </c>
      <c r="D78" s="2" t="s">
        <v>1928</v>
      </c>
      <c r="E78" s="2" t="s">
        <v>1929</v>
      </c>
      <c r="F78" s="8">
        <v>3.0</v>
      </c>
      <c r="G78" s="50">
        <v>16.0</v>
      </c>
      <c r="H78" s="50">
        <v>6.0</v>
      </c>
      <c r="I78" s="51">
        <v>1.0</v>
      </c>
      <c r="J78" s="11">
        <v>0.29</v>
      </c>
      <c r="K78" s="48">
        <v>0.47</v>
      </c>
      <c r="L78" s="29">
        <v>1.0</v>
      </c>
      <c r="M78" s="8">
        <v>1.0</v>
      </c>
      <c r="N78" s="47">
        <v>1.0</v>
      </c>
      <c r="O78" s="8">
        <v>0.0</v>
      </c>
      <c r="P78" s="8">
        <v>0.0</v>
      </c>
      <c r="Q78" s="8">
        <v>0.0</v>
      </c>
      <c r="R78" s="8">
        <v>0.0</v>
      </c>
      <c r="S78" s="8">
        <v>0.0</v>
      </c>
      <c r="T78" s="8">
        <v>0.0</v>
      </c>
      <c r="U78" s="8">
        <v>2.0</v>
      </c>
      <c r="V78" s="47">
        <v>0.0</v>
      </c>
    </row>
    <row r="79">
      <c r="A79" s="2" t="s">
        <v>1878</v>
      </c>
      <c r="B79" s="2" t="s">
        <v>1883</v>
      </c>
      <c r="C79" s="2" t="s">
        <v>1867</v>
      </c>
      <c r="D79" s="2" t="s">
        <v>1930</v>
      </c>
      <c r="E79" s="2" t="s">
        <v>1931</v>
      </c>
      <c r="F79" s="8">
        <v>3.0</v>
      </c>
      <c r="G79" s="50">
        <v>26.0</v>
      </c>
      <c r="H79" s="50">
        <v>6.0</v>
      </c>
      <c r="I79" s="51">
        <v>1.0</v>
      </c>
      <c r="J79" s="11">
        <v>0.35</v>
      </c>
      <c r="K79" s="48">
        <v>0.32</v>
      </c>
      <c r="L79" s="29">
        <v>1.0</v>
      </c>
      <c r="M79" s="8">
        <v>1.0</v>
      </c>
      <c r="N79" s="47">
        <v>1.0</v>
      </c>
      <c r="O79" s="8">
        <v>1.0</v>
      </c>
      <c r="P79" s="8">
        <v>0.0</v>
      </c>
      <c r="Q79" s="8">
        <v>1.0</v>
      </c>
      <c r="R79" s="8">
        <v>1.0</v>
      </c>
      <c r="S79" s="8">
        <v>1.0</v>
      </c>
      <c r="T79" s="8">
        <v>0.0</v>
      </c>
      <c r="U79" s="8">
        <v>1.0</v>
      </c>
      <c r="V79" s="47">
        <v>1.0</v>
      </c>
    </row>
    <row r="80">
      <c r="A80" s="2" t="s">
        <v>1878</v>
      </c>
      <c r="B80" s="2" t="s">
        <v>1883</v>
      </c>
      <c r="C80" s="2" t="s">
        <v>1867</v>
      </c>
      <c r="D80" s="2" t="s">
        <v>1932</v>
      </c>
      <c r="E80" s="2" t="s">
        <v>1933</v>
      </c>
      <c r="F80" s="8">
        <v>3.0</v>
      </c>
      <c r="G80" s="50">
        <v>29.0</v>
      </c>
      <c r="H80" s="50">
        <v>6.0</v>
      </c>
      <c r="I80" s="51">
        <v>1.0</v>
      </c>
      <c r="J80" s="11">
        <v>0.38</v>
      </c>
      <c r="K80" s="48">
        <v>0.32</v>
      </c>
      <c r="L80" s="29">
        <v>1.0</v>
      </c>
      <c r="M80" s="8">
        <v>1.0</v>
      </c>
      <c r="N80" s="47">
        <v>1.0</v>
      </c>
      <c r="O80" s="8">
        <v>1.0</v>
      </c>
      <c r="P80" s="8">
        <v>0.0</v>
      </c>
      <c r="Q80" s="8">
        <v>1.0</v>
      </c>
      <c r="R80" s="8">
        <v>1.0</v>
      </c>
      <c r="S80" s="8">
        <v>1.0</v>
      </c>
      <c r="T80" s="8">
        <v>0.0</v>
      </c>
      <c r="U80" s="8">
        <v>1.0</v>
      </c>
      <c r="V80" s="47">
        <v>1.0</v>
      </c>
    </row>
    <row r="81">
      <c r="A81" s="2" t="s">
        <v>1878</v>
      </c>
      <c r="B81" s="2" t="s">
        <v>1883</v>
      </c>
      <c r="C81" s="2" t="s">
        <v>1867</v>
      </c>
      <c r="D81" s="2" t="s">
        <v>1934</v>
      </c>
      <c r="E81" s="2" t="s">
        <v>1935</v>
      </c>
      <c r="F81" s="8">
        <v>3.0</v>
      </c>
      <c r="G81" s="50">
        <v>38.0</v>
      </c>
      <c r="H81" s="50">
        <v>3.0</v>
      </c>
      <c r="I81" s="51">
        <v>1.0</v>
      </c>
      <c r="J81" s="11">
        <v>0.5</v>
      </c>
      <c r="K81" s="48">
        <v>0.16</v>
      </c>
      <c r="L81" s="29">
        <v>1.0</v>
      </c>
      <c r="M81" s="8">
        <v>1.0</v>
      </c>
      <c r="N81" s="47">
        <v>1.0</v>
      </c>
      <c r="O81" s="8">
        <v>0.0</v>
      </c>
      <c r="P81" s="8">
        <v>0.0</v>
      </c>
      <c r="Q81" s="8">
        <v>0.0</v>
      </c>
      <c r="R81" s="8">
        <v>1.0</v>
      </c>
      <c r="S81" s="8">
        <v>0.0</v>
      </c>
      <c r="T81" s="8">
        <v>0.0</v>
      </c>
      <c r="U81" s="8">
        <v>0.0</v>
      </c>
      <c r="V81" s="47">
        <v>0.0</v>
      </c>
    </row>
    <row r="82">
      <c r="A82" s="2" t="s">
        <v>1878</v>
      </c>
      <c r="B82" s="2" t="s">
        <v>1883</v>
      </c>
      <c r="C82" s="2" t="s">
        <v>1867</v>
      </c>
      <c r="D82" s="2" t="s">
        <v>1936</v>
      </c>
      <c r="E82" s="2" t="s">
        <v>1937</v>
      </c>
      <c r="F82" s="8">
        <v>3.0</v>
      </c>
      <c r="G82" s="50">
        <v>43.0</v>
      </c>
      <c r="H82" s="50">
        <v>5.0</v>
      </c>
      <c r="I82" s="51">
        <v>1.0</v>
      </c>
      <c r="J82" s="11">
        <v>0.56</v>
      </c>
      <c r="K82" s="48">
        <v>0.26</v>
      </c>
      <c r="L82" s="29">
        <v>1.0</v>
      </c>
      <c r="M82" s="8">
        <v>1.0</v>
      </c>
      <c r="N82" s="47">
        <v>1.0</v>
      </c>
      <c r="O82" s="8">
        <v>0.0</v>
      </c>
      <c r="P82" s="8">
        <v>0.0</v>
      </c>
      <c r="Q82" s="8">
        <v>0.0</v>
      </c>
      <c r="R82" s="8">
        <v>1.0</v>
      </c>
      <c r="S82" s="8">
        <v>1.0</v>
      </c>
      <c r="T82" s="8">
        <v>0.0</v>
      </c>
      <c r="U82" s="8">
        <v>0.0</v>
      </c>
      <c r="V82" s="47">
        <v>0.0</v>
      </c>
    </row>
    <row r="83">
      <c r="A83" s="2" t="s">
        <v>1878</v>
      </c>
      <c r="B83" s="2" t="s">
        <v>1883</v>
      </c>
      <c r="C83" s="2" t="s">
        <v>1867</v>
      </c>
      <c r="D83" s="2" t="s">
        <v>1938</v>
      </c>
      <c r="E83" s="2" t="s">
        <v>1939</v>
      </c>
      <c r="F83" s="8">
        <v>3.0</v>
      </c>
      <c r="G83" s="50">
        <v>28.0</v>
      </c>
      <c r="H83" s="50">
        <v>5.0</v>
      </c>
      <c r="I83" s="51">
        <v>1.0</v>
      </c>
      <c r="J83" s="11">
        <v>0.38</v>
      </c>
      <c r="K83" s="48">
        <v>0.32</v>
      </c>
      <c r="L83" s="29">
        <v>1.0</v>
      </c>
      <c r="M83" s="8">
        <v>1.0</v>
      </c>
      <c r="N83" s="47">
        <v>1.0</v>
      </c>
      <c r="O83" s="8">
        <v>1.0</v>
      </c>
      <c r="P83" s="8">
        <v>0.0</v>
      </c>
      <c r="Q83" s="8">
        <v>1.0</v>
      </c>
      <c r="R83" s="8">
        <v>1.0</v>
      </c>
      <c r="S83" s="8">
        <v>1.0</v>
      </c>
      <c r="T83" s="8">
        <v>0.0</v>
      </c>
      <c r="U83" s="8">
        <v>1.0</v>
      </c>
      <c r="V83" s="47">
        <v>1.0</v>
      </c>
    </row>
    <row r="84">
      <c r="A84" s="2" t="s">
        <v>1878</v>
      </c>
      <c r="B84" s="2" t="s">
        <v>1793</v>
      </c>
      <c r="C84" s="2" t="s">
        <v>1867</v>
      </c>
      <c r="D84" s="2" t="s">
        <v>1940</v>
      </c>
      <c r="E84" s="2" t="s">
        <v>1941</v>
      </c>
      <c r="F84" s="8">
        <v>3.0</v>
      </c>
      <c r="G84" s="50">
        <v>32.0</v>
      </c>
      <c r="H84" s="50">
        <v>3.0</v>
      </c>
      <c r="I84" s="51">
        <v>1.0</v>
      </c>
      <c r="J84" s="11">
        <v>0.56</v>
      </c>
      <c r="K84" s="48">
        <v>0.16</v>
      </c>
      <c r="L84" s="29">
        <v>1.0</v>
      </c>
      <c r="M84" s="8">
        <v>1.0</v>
      </c>
      <c r="N84" s="47">
        <v>1.0</v>
      </c>
      <c r="O84" s="8">
        <v>0.0</v>
      </c>
      <c r="P84" s="8">
        <v>0.0</v>
      </c>
      <c r="Q84" s="8">
        <v>0.0</v>
      </c>
      <c r="R84" s="8">
        <v>0.0</v>
      </c>
      <c r="S84" s="8">
        <v>1.0</v>
      </c>
      <c r="T84" s="8">
        <v>0.0</v>
      </c>
      <c r="U84" s="8">
        <v>0.0</v>
      </c>
      <c r="V84" s="47">
        <v>1.0</v>
      </c>
    </row>
    <row r="85">
      <c r="A85" s="2" t="s">
        <v>1878</v>
      </c>
      <c r="B85" s="2" t="s">
        <v>1896</v>
      </c>
      <c r="C85" s="2" t="s">
        <v>1867</v>
      </c>
      <c r="D85" s="2" t="s">
        <v>1942</v>
      </c>
      <c r="E85" s="2" t="s">
        <v>1943</v>
      </c>
      <c r="F85" s="8">
        <v>3.0</v>
      </c>
      <c r="G85" s="50">
        <v>35.0</v>
      </c>
      <c r="H85" s="50">
        <v>6.0</v>
      </c>
      <c r="I85" s="51">
        <v>1.0</v>
      </c>
      <c r="J85" s="11">
        <v>0.46</v>
      </c>
      <c r="K85" s="48">
        <v>0.32</v>
      </c>
      <c r="L85" s="29">
        <v>1.0</v>
      </c>
      <c r="M85" s="8">
        <v>1.0</v>
      </c>
      <c r="N85" s="47">
        <v>1.0</v>
      </c>
      <c r="O85" s="8">
        <v>0.0</v>
      </c>
      <c r="P85" s="8">
        <v>0.0</v>
      </c>
      <c r="Q85" s="8">
        <v>0.0</v>
      </c>
      <c r="R85" s="8">
        <v>0.0</v>
      </c>
      <c r="S85" s="8">
        <v>1.0</v>
      </c>
      <c r="T85" s="8">
        <v>0.0</v>
      </c>
      <c r="U85" s="8">
        <v>0.0</v>
      </c>
      <c r="V85" s="47">
        <v>1.0</v>
      </c>
    </row>
  </sheetData>
  <mergeCells count="3">
    <mergeCell ref="A1:K1"/>
    <mergeCell ref="L2:N2"/>
    <mergeCell ref="O2:V2"/>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35" t="s">
        <v>1944</v>
      </c>
      <c r="B1" s="36"/>
      <c r="C1" s="36"/>
      <c r="D1" s="36"/>
      <c r="E1" s="36"/>
      <c r="F1" s="37"/>
      <c r="G1" s="38"/>
      <c r="H1" s="38"/>
      <c r="I1" s="39"/>
      <c r="J1" s="39"/>
      <c r="K1" s="39"/>
      <c r="L1" s="39"/>
      <c r="M1" s="39"/>
      <c r="N1" s="39"/>
      <c r="O1" s="39"/>
      <c r="P1" s="39"/>
      <c r="Q1" s="39"/>
    </row>
    <row r="2">
      <c r="A2" s="39"/>
      <c r="B2" s="2"/>
      <c r="C2" s="2"/>
      <c r="D2" s="2"/>
      <c r="E2" s="2"/>
      <c r="F2" s="39"/>
      <c r="G2" s="40" t="s">
        <v>311</v>
      </c>
      <c r="H2" s="36"/>
      <c r="I2" s="36"/>
      <c r="J2" s="37"/>
      <c r="K2" s="40" t="s">
        <v>322</v>
      </c>
      <c r="L2" s="37"/>
      <c r="M2" s="40" t="s">
        <v>1945</v>
      </c>
      <c r="N2" s="36"/>
      <c r="O2" s="36"/>
      <c r="P2" s="36"/>
      <c r="Q2" s="37"/>
    </row>
    <row r="3">
      <c r="A3" s="42" t="s">
        <v>1104</v>
      </c>
      <c r="B3" s="42" t="s">
        <v>1105</v>
      </c>
      <c r="C3" s="42" t="s">
        <v>1106</v>
      </c>
      <c r="D3" s="42" t="s">
        <v>1107</v>
      </c>
      <c r="E3" s="42" t="s">
        <v>1108</v>
      </c>
      <c r="F3" s="42" t="s">
        <v>1109</v>
      </c>
      <c r="G3" s="42" t="s">
        <v>314</v>
      </c>
      <c r="H3" s="42" t="s">
        <v>318</v>
      </c>
      <c r="I3" s="42" t="s">
        <v>309</v>
      </c>
      <c r="J3" s="42" t="s">
        <v>316</v>
      </c>
      <c r="K3" s="42" t="s">
        <v>323</v>
      </c>
      <c r="L3" s="42" t="s">
        <v>320</v>
      </c>
      <c r="M3" s="42" t="s">
        <v>753</v>
      </c>
      <c r="N3" s="42" t="s">
        <v>746</v>
      </c>
      <c r="O3" s="42" t="s">
        <v>750</v>
      </c>
      <c r="P3" s="42" t="s">
        <v>748</v>
      </c>
      <c r="Q3" s="42" t="s">
        <v>752</v>
      </c>
    </row>
    <row r="4">
      <c r="A4" s="52" t="s">
        <v>1946</v>
      </c>
      <c r="F4" s="39"/>
      <c r="G4" s="2"/>
      <c r="H4" s="2"/>
      <c r="I4" s="2"/>
      <c r="J4" s="39"/>
      <c r="K4" s="2"/>
      <c r="L4" s="39"/>
      <c r="M4" s="2"/>
      <c r="N4" s="2"/>
      <c r="O4" s="2"/>
      <c r="P4" s="2"/>
      <c r="Q4" s="39"/>
    </row>
    <row r="5">
      <c r="A5" s="2" t="s">
        <v>1117</v>
      </c>
      <c r="C5" s="2"/>
      <c r="D5" s="2"/>
      <c r="E5" s="8">
        <v>5.3</v>
      </c>
      <c r="F5" s="47">
        <v>28.0</v>
      </c>
      <c r="G5" s="8">
        <v>6.0</v>
      </c>
      <c r="H5" s="8">
        <v>6.0</v>
      </c>
      <c r="I5" s="8">
        <v>2.0</v>
      </c>
      <c r="J5" s="47">
        <v>6.0</v>
      </c>
      <c r="K5" s="8">
        <v>6.0</v>
      </c>
      <c r="L5" s="47">
        <v>6.0</v>
      </c>
      <c r="M5" s="8">
        <v>7.0</v>
      </c>
      <c r="N5" s="8">
        <v>35.0</v>
      </c>
      <c r="O5" s="8">
        <v>30.0</v>
      </c>
      <c r="P5" s="8">
        <v>33.0</v>
      </c>
      <c r="Q5" s="47">
        <v>35.0</v>
      </c>
    </row>
    <row r="6">
      <c r="A6" s="45" t="s">
        <v>1118</v>
      </c>
      <c r="B6" s="2"/>
      <c r="C6" s="2"/>
      <c r="D6" s="2"/>
      <c r="E6" s="8">
        <v>0.0</v>
      </c>
      <c r="F6" s="47">
        <v>59.0</v>
      </c>
      <c r="G6" s="8">
        <v>0.0</v>
      </c>
      <c r="H6" s="8">
        <v>0.0</v>
      </c>
      <c r="I6" s="8">
        <v>0.0</v>
      </c>
      <c r="J6" s="47">
        <v>0.0</v>
      </c>
      <c r="K6" s="8">
        <v>0.0</v>
      </c>
      <c r="L6" s="47">
        <v>0.0</v>
      </c>
      <c r="M6" s="8">
        <v>2.0</v>
      </c>
      <c r="N6" s="8">
        <v>76.0</v>
      </c>
      <c r="O6" s="8">
        <v>69.0</v>
      </c>
      <c r="P6" s="8">
        <v>75.0</v>
      </c>
      <c r="Q6" s="47">
        <v>73.0</v>
      </c>
    </row>
    <row r="7">
      <c r="A7" s="2" t="s">
        <v>1121</v>
      </c>
      <c r="B7" s="2"/>
      <c r="C7" s="2"/>
      <c r="D7" s="2"/>
      <c r="E7" s="8">
        <v>2.0</v>
      </c>
      <c r="F7" s="47">
        <v>21.8</v>
      </c>
      <c r="G7" s="8">
        <v>2.0</v>
      </c>
      <c r="H7" s="8">
        <v>2.0</v>
      </c>
      <c r="I7" s="8">
        <v>2.0</v>
      </c>
      <c r="J7" s="47">
        <v>2.0</v>
      </c>
      <c r="K7" s="8">
        <v>2.0</v>
      </c>
      <c r="L7" s="47">
        <v>2.0</v>
      </c>
      <c r="M7" s="8">
        <v>17.0</v>
      </c>
      <c r="N7" s="8">
        <v>30.0</v>
      </c>
      <c r="O7" s="8">
        <v>16.0</v>
      </c>
      <c r="P7" s="8">
        <v>30.0</v>
      </c>
      <c r="Q7" s="47">
        <v>16.0</v>
      </c>
    </row>
    <row r="8">
      <c r="A8" s="2" t="s">
        <v>1119</v>
      </c>
      <c r="B8" s="2"/>
      <c r="C8" s="2"/>
      <c r="D8" s="2"/>
      <c r="E8" s="8">
        <v>2.8</v>
      </c>
      <c r="F8" s="47">
        <v>18.6</v>
      </c>
      <c r="G8" s="8">
        <v>5.0</v>
      </c>
      <c r="H8" s="8">
        <v>5.0</v>
      </c>
      <c r="I8" s="8">
        <v>2.0</v>
      </c>
      <c r="J8" s="47">
        <v>4.0</v>
      </c>
      <c r="K8" s="8">
        <v>1.0</v>
      </c>
      <c r="L8" s="47">
        <v>0.0</v>
      </c>
      <c r="M8" s="8">
        <v>13.0</v>
      </c>
      <c r="N8" s="8">
        <v>15.0</v>
      </c>
      <c r="O8" s="8">
        <v>22.0</v>
      </c>
      <c r="P8" s="8">
        <v>17.0</v>
      </c>
      <c r="Q8" s="47">
        <v>26.0</v>
      </c>
    </row>
    <row r="9">
      <c r="A9" s="2" t="s">
        <v>1120</v>
      </c>
      <c r="B9" s="2"/>
      <c r="C9" s="2"/>
      <c r="D9" s="2"/>
      <c r="E9" s="8">
        <v>11.0</v>
      </c>
      <c r="F9" s="47">
        <v>39.4</v>
      </c>
      <c r="G9" s="8">
        <v>15.0</v>
      </c>
      <c r="H9" s="8">
        <v>10.0</v>
      </c>
      <c r="I9" s="8">
        <v>10.0</v>
      </c>
      <c r="J9" s="47">
        <v>12.0</v>
      </c>
      <c r="K9" s="8">
        <v>7.0</v>
      </c>
      <c r="L9" s="47">
        <v>12.0</v>
      </c>
      <c r="M9" s="8">
        <v>32.0</v>
      </c>
      <c r="N9" s="8">
        <v>50.0</v>
      </c>
      <c r="O9" s="8">
        <v>47.0</v>
      </c>
      <c r="P9" s="8">
        <v>31.0</v>
      </c>
      <c r="Q9" s="47">
        <v>37.0</v>
      </c>
    </row>
    <row r="10">
      <c r="A10" s="2" t="s">
        <v>1122</v>
      </c>
      <c r="B10" s="2"/>
      <c r="C10" s="2"/>
      <c r="D10" s="2" t="s">
        <v>1123</v>
      </c>
      <c r="E10" s="8">
        <v>25.8</v>
      </c>
      <c r="F10" s="47">
        <v>54.2</v>
      </c>
      <c r="G10" s="8">
        <v>28.0</v>
      </c>
      <c r="H10" s="8">
        <v>26.0</v>
      </c>
      <c r="I10" s="8">
        <v>21.0</v>
      </c>
      <c r="J10" s="47">
        <v>27.0</v>
      </c>
      <c r="K10" s="8">
        <v>26.0</v>
      </c>
      <c r="L10" s="47">
        <v>27.0</v>
      </c>
      <c r="M10" s="8">
        <v>45.0</v>
      </c>
      <c r="N10" s="8">
        <v>67.0</v>
      </c>
      <c r="O10" s="8">
        <v>47.0</v>
      </c>
      <c r="P10" s="8">
        <v>58.0</v>
      </c>
      <c r="Q10" s="47">
        <v>54.0</v>
      </c>
    </row>
    <row r="11">
      <c r="A11" s="2" t="s">
        <v>1122</v>
      </c>
      <c r="B11" s="2"/>
      <c r="C11" s="2"/>
      <c r="D11" s="2" t="s">
        <v>1124</v>
      </c>
      <c r="E11" s="8">
        <v>17.7</v>
      </c>
      <c r="F11" s="47">
        <v>33.8</v>
      </c>
      <c r="G11" s="8">
        <v>19.0</v>
      </c>
      <c r="H11" s="8">
        <v>18.0</v>
      </c>
      <c r="I11" s="8">
        <v>14.0</v>
      </c>
      <c r="J11" s="47">
        <v>21.0</v>
      </c>
      <c r="K11" s="8">
        <v>18.0</v>
      </c>
      <c r="L11" s="47">
        <v>16.0</v>
      </c>
      <c r="M11" s="8">
        <v>36.0</v>
      </c>
      <c r="N11" s="8">
        <v>36.0</v>
      </c>
      <c r="O11" s="8">
        <v>30.0</v>
      </c>
      <c r="P11" s="8">
        <v>32.0</v>
      </c>
      <c r="Q11" s="47">
        <v>35.0</v>
      </c>
    </row>
    <row r="12">
      <c r="A12" s="2" t="s">
        <v>1122</v>
      </c>
      <c r="B12" s="2"/>
      <c r="C12" s="2"/>
      <c r="D12" s="2" t="s">
        <v>1125</v>
      </c>
      <c r="E12" s="8">
        <v>2.5</v>
      </c>
      <c r="F12" s="47">
        <v>8.8</v>
      </c>
      <c r="G12" s="8">
        <v>3.0</v>
      </c>
      <c r="H12" s="8">
        <v>3.0</v>
      </c>
      <c r="I12" s="8">
        <v>0.0</v>
      </c>
      <c r="J12" s="47">
        <v>3.0</v>
      </c>
      <c r="K12" s="8">
        <v>3.0</v>
      </c>
      <c r="L12" s="47">
        <v>3.0</v>
      </c>
      <c r="M12" s="8">
        <v>10.0</v>
      </c>
      <c r="N12" s="8">
        <v>8.0</v>
      </c>
      <c r="O12" s="8">
        <v>8.0</v>
      </c>
      <c r="P12" s="8">
        <v>9.0</v>
      </c>
      <c r="Q12" s="47">
        <v>9.0</v>
      </c>
    </row>
    <row r="13">
      <c r="A13" s="2" t="s">
        <v>1122</v>
      </c>
      <c r="B13" s="2"/>
      <c r="C13" s="2"/>
      <c r="D13" s="2" t="s">
        <v>1129</v>
      </c>
      <c r="E13" s="8">
        <v>1.0</v>
      </c>
      <c r="F13" s="47">
        <v>7.2</v>
      </c>
      <c r="G13" s="8">
        <v>1.0</v>
      </c>
      <c r="H13" s="8">
        <v>1.0</v>
      </c>
      <c r="I13" s="8">
        <v>1.0</v>
      </c>
      <c r="J13" s="47">
        <v>1.0</v>
      </c>
      <c r="K13" s="8">
        <v>1.0</v>
      </c>
      <c r="L13" s="47">
        <v>1.0</v>
      </c>
      <c r="M13" s="8">
        <v>4.0</v>
      </c>
      <c r="N13" s="8">
        <v>7.0</v>
      </c>
      <c r="O13" s="8">
        <v>8.0</v>
      </c>
      <c r="P13" s="8">
        <v>8.0</v>
      </c>
      <c r="Q13" s="47">
        <v>9.0</v>
      </c>
    </row>
    <row r="14">
      <c r="A14" s="2" t="s">
        <v>1122</v>
      </c>
      <c r="B14" s="2"/>
      <c r="C14" s="2"/>
      <c r="D14" s="2" t="s">
        <v>1947</v>
      </c>
      <c r="E14" s="8">
        <v>0.0</v>
      </c>
      <c r="F14" s="47">
        <v>4.6</v>
      </c>
      <c r="G14" s="8">
        <v>0.0</v>
      </c>
      <c r="H14" s="8">
        <v>0.0</v>
      </c>
      <c r="I14" s="8">
        <v>0.0</v>
      </c>
      <c r="J14" s="47">
        <v>0.0</v>
      </c>
      <c r="K14" s="8">
        <v>0.0</v>
      </c>
      <c r="L14" s="47">
        <v>0.0</v>
      </c>
      <c r="M14" s="8">
        <v>4.0</v>
      </c>
      <c r="N14" s="8">
        <v>5.0</v>
      </c>
      <c r="O14" s="8">
        <v>5.0</v>
      </c>
      <c r="P14" s="8">
        <v>5.0</v>
      </c>
      <c r="Q14" s="47">
        <v>4.0</v>
      </c>
    </row>
    <row r="15">
      <c r="A15" s="2" t="s">
        <v>1122</v>
      </c>
      <c r="B15" s="2"/>
      <c r="C15" s="2"/>
      <c r="D15" s="2" t="s">
        <v>1126</v>
      </c>
      <c r="E15" s="8">
        <v>0.0</v>
      </c>
      <c r="F15" s="47">
        <v>4.2</v>
      </c>
      <c r="G15" s="8">
        <v>0.0</v>
      </c>
      <c r="H15" s="8">
        <v>0.0</v>
      </c>
      <c r="I15" s="8">
        <v>0.0</v>
      </c>
      <c r="J15" s="47">
        <v>0.0</v>
      </c>
      <c r="K15" s="8">
        <v>0.0</v>
      </c>
      <c r="L15" s="47">
        <v>0.0</v>
      </c>
      <c r="M15" s="8">
        <v>4.0</v>
      </c>
      <c r="N15" s="8">
        <v>4.0</v>
      </c>
      <c r="O15" s="8">
        <v>4.0</v>
      </c>
      <c r="P15" s="8">
        <v>5.0</v>
      </c>
      <c r="Q15" s="47">
        <v>4.0</v>
      </c>
    </row>
    <row r="16">
      <c r="A16" s="52" t="s">
        <v>1948</v>
      </c>
      <c r="G16" s="2"/>
      <c r="H16" s="2"/>
      <c r="I16" s="2"/>
      <c r="J16" s="39"/>
      <c r="K16" s="2"/>
      <c r="L16" s="39"/>
      <c r="M16" s="2"/>
      <c r="N16" s="2"/>
      <c r="O16" s="2"/>
      <c r="P16" s="2"/>
      <c r="Q16" s="39"/>
    </row>
    <row r="17">
      <c r="A17" s="2" t="s">
        <v>1136</v>
      </c>
      <c r="B17" s="2" t="s">
        <v>1949</v>
      </c>
      <c r="C17" s="2" t="s">
        <v>1950</v>
      </c>
      <c r="D17" s="2" t="s">
        <v>1951</v>
      </c>
      <c r="E17" s="8">
        <v>0.0</v>
      </c>
      <c r="F17" s="47">
        <v>0.8</v>
      </c>
      <c r="G17" s="8">
        <v>0.0</v>
      </c>
      <c r="H17" s="8">
        <v>0.0</v>
      </c>
      <c r="I17" s="8">
        <v>0.0</v>
      </c>
      <c r="J17" s="47">
        <v>0.0</v>
      </c>
      <c r="K17" s="8">
        <v>0.0</v>
      </c>
      <c r="L17" s="47">
        <v>0.0</v>
      </c>
      <c r="M17" s="8">
        <v>0.0</v>
      </c>
      <c r="N17" s="8">
        <v>1.0</v>
      </c>
      <c r="O17" s="8">
        <v>1.0</v>
      </c>
      <c r="P17" s="8">
        <v>1.0</v>
      </c>
      <c r="Q17" s="47">
        <v>1.0</v>
      </c>
    </row>
    <row r="18">
      <c r="A18" s="2" t="s">
        <v>1136</v>
      </c>
      <c r="B18" s="2" t="s">
        <v>1952</v>
      </c>
      <c r="C18" s="2" t="s">
        <v>1953</v>
      </c>
      <c r="D18" s="2" t="s">
        <v>1954</v>
      </c>
      <c r="E18" s="8">
        <v>0.0</v>
      </c>
      <c r="F18" s="47">
        <v>1.0</v>
      </c>
      <c r="G18" s="8">
        <v>0.0</v>
      </c>
      <c r="H18" s="8">
        <v>0.0</v>
      </c>
      <c r="I18" s="8">
        <v>0.0</v>
      </c>
      <c r="J18" s="47">
        <v>0.0</v>
      </c>
      <c r="K18" s="8">
        <v>0.0</v>
      </c>
      <c r="L18" s="47">
        <v>0.0</v>
      </c>
      <c r="M18" s="8">
        <v>1.0</v>
      </c>
      <c r="N18" s="8">
        <v>1.0</v>
      </c>
      <c r="O18" s="8">
        <v>1.0</v>
      </c>
      <c r="P18" s="8">
        <v>1.0</v>
      </c>
      <c r="Q18" s="47">
        <v>1.0</v>
      </c>
    </row>
    <row r="19">
      <c r="A19" s="2" t="s">
        <v>1136</v>
      </c>
      <c r="B19" s="2" t="s">
        <v>1530</v>
      </c>
      <c r="C19" s="2" t="s">
        <v>1531</v>
      </c>
      <c r="D19" s="2" t="s">
        <v>1532</v>
      </c>
      <c r="E19" s="8">
        <v>0.0</v>
      </c>
      <c r="F19" s="47">
        <v>1.0</v>
      </c>
      <c r="G19" s="8">
        <v>0.0</v>
      </c>
      <c r="H19" s="8">
        <v>0.0</v>
      </c>
      <c r="I19" s="8">
        <v>0.0</v>
      </c>
      <c r="J19" s="47">
        <v>0.0</v>
      </c>
      <c r="K19" s="8">
        <v>0.0</v>
      </c>
      <c r="L19" s="47">
        <v>0.0</v>
      </c>
      <c r="M19" s="8">
        <v>1.0</v>
      </c>
      <c r="N19" s="8">
        <v>1.0</v>
      </c>
      <c r="O19" s="8">
        <v>1.0</v>
      </c>
      <c r="P19" s="8">
        <v>1.0</v>
      </c>
      <c r="Q19" s="47">
        <v>1.0</v>
      </c>
    </row>
    <row r="20">
      <c r="A20" s="2" t="s">
        <v>1136</v>
      </c>
      <c r="B20" s="2" t="s">
        <v>1955</v>
      </c>
      <c r="C20" s="2" t="s">
        <v>1956</v>
      </c>
      <c r="D20" s="2" t="s">
        <v>1957</v>
      </c>
      <c r="E20" s="8">
        <v>0.0</v>
      </c>
      <c r="F20" s="47">
        <v>1.0</v>
      </c>
      <c r="G20" s="8">
        <v>0.0</v>
      </c>
      <c r="H20" s="8">
        <v>0.0</v>
      </c>
      <c r="I20" s="8">
        <v>0.0</v>
      </c>
      <c r="J20" s="47">
        <v>0.0</v>
      </c>
      <c r="K20" s="8">
        <v>0.0</v>
      </c>
      <c r="L20" s="47">
        <v>0.0</v>
      </c>
      <c r="M20" s="8">
        <v>1.0</v>
      </c>
      <c r="N20" s="8">
        <v>1.0</v>
      </c>
      <c r="O20" s="8">
        <v>1.0</v>
      </c>
      <c r="P20" s="8">
        <v>1.0</v>
      </c>
      <c r="Q20" s="47">
        <v>1.0</v>
      </c>
    </row>
    <row r="21">
      <c r="A21" s="2" t="s">
        <v>1136</v>
      </c>
      <c r="B21" s="2" t="s">
        <v>1958</v>
      </c>
      <c r="C21" s="2" t="s">
        <v>1959</v>
      </c>
      <c r="D21" s="2" t="s">
        <v>1960</v>
      </c>
      <c r="E21" s="8">
        <v>0.0</v>
      </c>
      <c r="F21" s="47">
        <v>1.2</v>
      </c>
      <c r="G21" s="8">
        <v>0.0</v>
      </c>
      <c r="H21" s="8">
        <v>0.0</v>
      </c>
      <c r="I21" s="8">
        <v>0.0</v>
      </c>
      <c r="J21" s="47">
        <v>0.0</v>
      </c>
      <c r="K21" s="8">
        <v>0.0</v>
      </c>
      <c r="L21" s="47">
        <v>0.0</v>
      </c>
      <c r="M21" s="8">
        <v>1.0</v>
      </c>
      <c r="N21" s="8">
        <v>1.0</v>
      </c>
      <c r="O21" s="8">
        <v>1.0</v>
      </c>
      <c r="P21" s="8">
        <v>1.0</v>
      </c>
      <c r="Q21" s="47">
        <v>2.0</v>
      </c>
    </row>
    <row r="22">
      <c r="A22" s="2" t="s">
        <v>1136</v>
      </c>
      <c r="B22" s="2" t="s">
        <v>1958</v>
      </c>
      <c r="C22" s="2" t="s">
        <v>1961</v>
      </c>
      <c r="D22" s="2" t="s">
        <v>1962</v>
      </c>
      <c r="E22" s="8">
        <v>0.0</v>
      </c>
      <c r="F22" s="47">
        <v>1.0</v>
      </c>
      <c r="G22" s="8">
        <v>0.0</v>
      </c>
      <c r="H22" s="8">
        <v>0.0</v>
      </c>
      <c r="I22" s="8">
        <v>0.0</v>
      </c>
      <c r="J22" s="47">
        <v>0.0</v>
      </c>
      <c r="K22" s="8">
        <v>0.0</v>
      </c>
      <c r="L22" s="47">
        <v>0.0</v>
      </c>
      <c r="M22" s="8">
        <v>1.0</v>
      </c>
      <c r="N22" s="8">
        <v>1.0</v>
      </c>
      <c r="O22" s="8">
        <v>1.0</v>
      </c>
      <c r="P22" s="8">
        <v>1.0</v>
      </c>
      <c r="Q22" s="47">
        <v>1.0</v>
      </c>
    </row>
    <row r="23">
      <c r="A23" s="2" t="s">
        <v>1136</v>
      </c>
      <c r="B23" s="2" t="s">
        <v>1963</v>
      </c>
      <c r="C23" s="2" t="s">
        <v>1964</v>
      </c>
      <c r="D23" s="2" t="s">
        <v>1965</v>
      </c>
      <c r="E23" s="8">
        <v>0.0</v>
      </c>
      <c r="F23" s="47">
        <v>1.0</v>
      </c>
      <c r="G23" s="8">
        <v>0.0</v>
      </c>
      <c r="H23" s="8">
        <v>0.0</v>
      </c>
      <c r="I23" s="8">
        <v>0.0</v>
      </c>
      <c r="J23" s="47">
        <v>0.0</v>
      </c>
      <c r="K23" s="8">
        <v>0.0</v>
      </c>
      <c r="L23" s="47">
        <v>0.0</v>
      </c>
      <c r="M23" s="8">
        <v>2.0</v>
      </c>
      <c r="N23" s="8">
        <v>0.0</v>
      </c>
      <c r="O23" s="8">
        <v>1.0</v>
      </c>
      <c r="P23" s="8">
        <v>1.0</v>
      </c>
      <c r="Q23" s="47">
        <v>1.0</v>
      </c>
    </row>
    <row r="24">
      <c r="A24" s="2" t="s">
        <v>1136</v>
      </c>
      <c r="B24" s="2" t="s">
        <v>1140</v>
      </c>
      <c r="C24" s="2" t="s">
        <v>1141</v>
      </c>
      <c r="D24" s="2" t="s">
        <v>1142</v>
      </c>
      <c r="E24" s="8">
        <v>0.0</v>
      </c>
      <c r="F24" s="47">
        <v>1.0</v>
      </c>
      <c r="G24" s="8">
        <v>0.0</v>
      </c>
      <c r="H24" s="8">
        <v>0.0</v>
      </c>
      <c r="I24" s="8">
        <v>0.0</v>
      </c>
      <c r="J24" s="47">
        <v>0.0</v>
      </c>
      <c r="K24" s="8">
        <v>0.0</v>
      </c>
      <c r="L24" s="47">
        <v>0.0</v>
      </c>
      <c r="M24" s="8">
        <v>1.0</v>
      </c>
      <c r="N24" s="8">
        <v>1.0</v>
      </c>
      <c r="O24" s="8">
        <v>1.0</v>
      </c>
      <c r="P24" s="8">
        <v>1.0</v>
      </c>
      <c r="Q24" s="47">
        <v>1.0</v>
      </c>
    </row>
    <row r="25">
      <c r="A25" s="2" t="s">
        <v>1136</v>
      </c>
      <c r="B25" s="2" t="s">
        <v>1966</v>
      </c>
      <c r="C25" s="2" t="s">
        <v>1144</v>
      </c>
      <c r="D25" s="2" t="s">
        <v>1145</v>
      </c>
      <c r="E25" s="8">
        <v>0.0</v>
      </c>
      <c r="F25" s="47">
        <v>1.6</v>
      </c>
      <c r="G25" s="8">
        <v>0.0</v>
      </c>
      <c r="H25" s="8">
        <v>0.0</v>
      </c>
      <c r="I25" s="8">
        <v>0.0</v>
      </c>
      <c r="J25" s="47">
        <v>0.0</v>
      </c>
      <c r="K25" s="8">
        <v>0.0</v>
      </c>
      <c r="L25" s="47">
        <v>0.0</v>
      </c>
      <c r="M25" s="8">
        <v>1.0</v>
      </c>
      <c r="N25" s="8">
        <v>2.0</v>
      </c>
      <c r="O25" s="8">
        <v>2.0</v>
      </c>
      <c r="P25" s="8">
        <v>1.0</v>
      </c>
      <c r="Q25" s="47">
        <v>2.0</v>
      </c>
    </row>
    <row r="26">
      <c r="A26" s="2" t="s">
        <v>1136</v>
      </c>
      <c r="B26" s="2" t="s">
        <v>1149</v>
      </c>
      <c r="C26" s="2" t="s">
        <v>1150</v>
      </c>
      <c r="D26" s="2" t="s">
        <v>1151</v>
      </c>
      <c r="E26" s="8">
        <v>0.0</v>
      </c>
      <c r="F26" s="47">
        <v>1.0</v>
      </c>
      <c r="G26" s="8">
        <v>0.0</v>
      </c>
      <c r="H26" s="8">
        <v>0.0</v>
      </c>
      <c r="I26" s="8">
        <v>0.0</v>
      </c>
      <c r="J26" s="47">
        <v>0.0</v>
      </c>
      <c r="K26" s="8">
        <v>0.0</v>
      </c>
      <c r="L26" s="47">
        <v>0.0</v>
      </c>
      <c r="M26" s="8">
        <v>1.0</v>
      </c>
      <c r="N26" s="8">
        <v>1.0</v>
      </c>
      <c r="O26" s="8">
        <v>1.0</v>
      </c>
      <c r="P26" s="8">
        <v>1.0</v>
      </c>
      <c r="Q26" s="47">
        <v>1.0</v>
      </c>
    </row>
    <row r="27">
      <c r="A27" s="2" t="s">
        <v>1136</v>
      </c>
      <c r="B27" s="2" t="s">
        <v>1152</v>
      </c>
      <c r="C27" s="2" t="s">
        <v>1153</v>
      </c>
      <c r="D27" s="2" t="s">
        <v>1154</v>
      </c>
      <c r="E27" s="8">
        <v>0.0</v>
      </c>
      <c r="F27" s="47">
        <v>1.0</v>
      </c>
      <c r="G27" s="8">
        <v>0.0</v>
      </c>
      <c r="H27" s="8">
        <v>0.0</v>
      </c>
      <c r="I27" s="8">
        <v>0.0</v>
      </c>
      <c r="J27" s="47">
        <v>0.0</v>
      </c>
      <c r="K27" s="8">
        <v>0.0</v>
      </c>
      <c r="L27" s="47">
        <v>0.0</v>
      </c>
      <c r="M27" s="8">
        <v>1.0</v>
      </c>
      <c r="N27" s="8">
        <v>1.0</v>
      </c>
      <c r="O27" s="8">
        <v>1.0</v>
      </c>
      <c r="P27" s="8">
        <v>1.0</v>
      </c>
      <c r="Q27" s="47">
        <v>1.0</v>
      </c>
    </row>
    <row r="28">
      <c r="A28" s="2" t="s">
        <v>1136</v>
      </c>
      <c r="B28" s="2" t="s">
        <v>1967</v>
      </c>
      <c r="C28" s="2" t="s">
        <v>1466</v>
      </c>
      <c r="D28" s="2" t="s">
        <v>1467</v>
      </c>
      <c r="E28" s="8">
        <v>0.0</v>
      </c>
      <c r="F28" s="47">
        <v>1.4</v>
      </c>
      <c r="G28" s="8">
        <v>0.0</v>
      </c>
      <c r="H28" s="8">
        <v>0.0</v>
      </c>
      <c r="I28" s="8">
        <v>0.0</v>
      </c>
      <c r="J28" s="47">
        <v>0.0</v>
      </c>
      <c r="K28" s="8">
        <v>0.0</v>
      </c>
      <c r="L28" s="47">
        <v>0.0</v>
      </c>
      <c r="M28" s="8">
        <v>2.0</v>
      </c>
      <c r="N28" s="8">
        <v>2.0</v>
      </c>
      <c r="O28" s="8">
        <v>1.0</v>
      </c>
      <c r="P28" s="8">
        <v>1.0</v>
      </c>
      <c r="Q28" s="47">
        <v>1.0</v>
      </c>
    </row>
    <row r="29">
      <c r="A29" s="2" t="s">
        <v>1136</v>
      </c>
      <c r="B29" s="2" t="s">
        <v>1468</v>
      </c>
      <c r="C29" s="2" t="s">
        <v>1968</v>
      </c>
      <c r="D29" s="2" t="s">
        <v>1969</v>
      </c>
      <c r="E29" s="8">
        <v>0.0</v>
      </c>
      <c r="F29" s="47">
        <v>1.0</v>
      </c>
      <c r="G29" s="8">
        <v>0.0</v>
      </c>
      <c r="H29" s="8">
        <v>0.0</v>
      </c>
      <c r="I29" s="8">
        <v>0.0</v>
      </c>
      <c r="J29" s="47">
        <v>0.0</v>
      </c>
      <c r="K29" s="8">
        <v>0.0</v>
      </c>
      <c r="L29" s="47">
        <v>0.0</v>
      </c>
      <c r="M29" s="8">
        <v>1.0</v>
      </c>
      <c r="N29" s="8">
        <v>1.0</v>
      </c>
      <c r="O29" s="8">
        <v>1.0</v>
      </c>
      <c r="P29" s="8">
        <v>1.0</v>
      </c>
      <c r="Q29" s="47">
        <v>1.0</v>
      </c>
    </row>
    <row r="30">
      <c r="A30" s="2" t="s">
        <v>1136</v>
      </c>
      <c r="B30" s="2" t="s">
        <v>1468</v>
      </c>
      <c r="C30" s="2" t="s">
        <v>1469</v>
      </c>
      <c r="D30" s="2" t="s">
        <v>1470</v>
      </c>
      <c r="E30" s="8">
        <v>0.0</v>
      </c>
      <c r="F30" s="47">
        <v>1.0</v>
      </c>
      <c r="G30" s="8">
        <v>0.0</v>
      </c>
      <c r="H30" s="8">
        <v>0.0</v>
      </c>
      <c r="I30" s="8">
        <v>0.0</v>
      </c>
      <c r="J30" s="47">
        <v>0.0</v>
      </c>
      <c r="K30" s="8">
        <v>0.0</v>
      </c>
      <c r="L30" s="47">
        <v>0.0</v>
      </c>
      <c r="M30" s="8">
        <v>1.0</v>
      </c>
      <c r="N30" s="8">
        <v>1.0</v>
      </c>
      <c r="O30" s="8">
        <v>1.0</v>
      </c>
      <c r="P30" s="8">
        <v>1.0</v>
      </c>
      <c r="Q30" s="47">
        <v>1.0</v>
      </c>
    </row>
    <row r="31">
      <c r="A31" s="2" t="s">
        <v>1136</v>
      </c>
      <c r="B31" s="2" t="s">
        <v>1155</v>
      </c>
      <c r="C31" s="2" t="s">
        <v>1156</v>
      </c>
      <c r="D31" s="2" t="s">
        <v>1157</v>
      </c>
      <c r="E31" s="8">
        <v>0.0</v>
      </c>
      <c r="F31" s="47">
        <v>1.0</v>
      </c>
      <c r="G31" s="8">
        <v>0.0</v>
      </c>
      <c r="H31" s="8">
        <v>0.0</v>
      </c>
      <c r="I31" s="8">
        <v>0.0</v>
      </c>
      <c r="J31" s="47">
        <v>0.0</v>
      </c>
      <c r="K31" s="8">
        <v>0.0</v>
      </c>
      <c r="L31" s="47">
        <v>0.0</v>
      </c>
      <c r="M31" s="8">
        <v>1.0</v>
      </c>
      <c r="N31" s="8">
        <v>1.0</v>
      </c>
      <c r="O31" s="8">
        <v>1.0</v>
      </c>
      <c r="P31" s="8">
        <v>1.0</v>
      </c>
      <c r="Q31" s="47">
        <v>1.0</v>
      </c>
    </row>
    <row r="32">
      <c r="A32" s="2" t="s">
        <v>1136</v>
      </c>
      <c r="B32" s="2" t="s">
        <v>1970</v>
      </c>
      <c r="C32" s="2" t="s">
        <v>1971</v>
      </c>
      <c r="D32" s="2" t="s">
        <v>1972</v>
      </c>
      <c r="E32" s="8">
        <v>0.0</v>
      </c>
      <c r="F32" s="47">
        <v>0.8</v>
      </c>
      <c r="G32" s="8">
        <v>0.0</v>
      </c>
      <c r="H32" s="8">
        <v>0.0</v>
      </c>
      <c r="I32" s="8">
        <v>0.0</v>
      </c>
      <c r="J32" s="47">
        <v>0.0</v>
      </c>
      <c r="K32" s="8">
        <v>0.0</v>
      </c>
      <c r="L32" s="47">
        <v>0.0</v>
      </c>
      <c r="M32" s="8">
        <v>0.0</v>
      </c>
      <c r="N32" s="8">
        <v>1.0</v>
      </c>
      <c r="O32" s="8">
        <v>1.0</v>
      </c>
      <c r="P32" s="8">
        <v>1.0</v>
      </c>
      <c r="Q32" s="47">
        <v>1.0</v>
      </c>
    </row>
    <row r="33">
      <c r="A33" s="2" t="s">
        <v>1136</v>
      </c>
      <c r="B33" s="2" t="s">
        <v>1970</v>
      </c>
      <c r="C33" s="2" t="s">
        <v>1973</v>
      </c>
      <c r="D33" s="2" t="s">
        <v>1974</v>
      </c>
      <c r="E33" s="8">
        <v>0.0</v>
      </c>
      <c r="F33" s="47">
        <v>1.0</v>
      </c>
      <c r="G33" s="8">
        <v>0.0</v>
      </c>
      <c r="H33" s="8">
        <v>0.0</v>
      </c>
      <c r="I33" s="8">
        <v>0.0</v>
      </c>
      <c r="J33" s="47">
        <v>0.0</v>
      </c>
      <c r="K33" s="8">
        <v>0.0</v>
      </c>
      <c r="L33" s="47">
        <v>0.0</v>
      </c>
      <c r="M33" s="8">
        <v>1.0</v>
      </c>
      <c r="N33" s="8">
        <v>0.0</v>
      </c>
      <c r="O33" s="8">
        <v>1.0</v>
      </c>
      <c r="P33" s="8">
        <v>1.0</v>
      </c>
      <c r="Q33" s="47">
        <v>2.0</v>
      </c>
    </row>
    <row r="34">
      <c r="A34" s="2" t="s">
        <v>1136</v>
      </c>
      <c r="B34" s="2" t="s">
        <v>1970</v>
      </c>
      <c r="C34" s="2" t="s">
        <v>1975</v>
      </c>
      <c r="D34" s="2" t="s">
        <v>1976</v>
      </c>
      <c r="E34" s="8">
        <v>0.0</v>
      </c>
      <c r="F34" s="47">
        <v>0.8</v>
      </c>
      <c r="G34" s="8">
        <v>0.0</v>
      </c>
      <c r="H34" s="8">
        <v>0.0</v>
      </c>
      <c r="I34" s="8">
        <v>0.0</v>
      </c>
      <c r="J34" s="47">
        <v>0.0</v>
      </c>
      <c r="K34" s="8">
        <v>0.0</v>
      </c>
      <c r="L34" s="47">
        <v>0.0</v>
      </c>
      <c r="M34" s="8">
        <v>0.0</v>
      </c>
      <c r="N34" s="8">
        <v>1.0</v>
      </c>
      <c r="O34" s="8">
        <v>1.0</v>
      </c>
      <c r="P34" s="8">
        <v>1.0</v>
      </c>
      <c r="Q34" s="47">
        <v>1.0</v>
      </c>
    </row>
    <row r="35">
      <c r="A35" s="2" t="s">
        <v>1136</v>
      </c>
      <c r="B35" s="2" t="s">
        <v>1977</v>
      </c>
      <c r="C35" s="2" t="s">
        <v>1978</v>
      </c>
      <c r="D35" s="2" t="s">
        <v>1979</v>
      </c>
      <c r="E35" s="8">
        <v>0.0</v>
      </c>
      <c r="F35" s="47">
        <v>0.8</v>
      </c>
      <c r="G35" s="8">
        <v>0.0</v>
      </c>
      <c r="H35" s="8">
        <v>0.0</v>
      </c>
      <c r="I35" s="8">
        <v>0.0</v>
      </c>
      <c r="J35" s="47">
        <v>0.0</v>
      </c>
      <c r="K35" s="8">
        <v>0.0</v>
      </c>
      <c r="L35" s="47">
        <v>0.0</v>
      </c>
      <c r="M35" s="8">
        <v>0.0</v>
      </c>
      <c r="N35" s="8">
        <v>1.0</v>
      </c>
      <c r="O35" s="8">
        <v>1.0</v>
      </c>
      <c r="P35" s="8">
        <v>1.0</v>
      </c>
      <c r="Q35" s="47">
        <v>1.0</v>
      </c>
    </row>
    <row r="36">
      <c r="A36" s="2" t="s">
        <v>1136</v>
      </c>
      <c r="B36" s="2" t="s">
        <v>1980</v>
      </c>
      <c r="C36" s="2" t="s">
        <v>1981</v>
      </c>
      <c r="D36" s="2" t="s">
        <v>1982</v>
      </c>
      <c r="E36" s="8">
        <v>0.0</v>
      </c>
      <c r="F36" s="47">
        <v>1.0</v>
      </c>
      <c r="G36" s="8">
        <v>0.0</v>
      </c>
      <c r="H36" s="8">
        <v>0.0</v>
      </c>
      <c r="I36" s="8">
        <v>0.0</v>
      </c>
      <c r="J36" s="47">
        <v>0.0</v>
      </c>
      <c r="K36" s="8">
        <v>0.0</v>
      </c>
      <c r="L36" s="47">
        <v>0.0</v>
      </c>
      <c r="M36" s="8">
        <v>1.0</v>
      </c>
      <c r="N36" s="8">
        <v>1.0</v>
      </c>
      <c r="O36" s="8">
        <v>1.0</v>
      </c>
      <c r="P36" s="8">
        <v>1.0</v>
      </c>
      <c r="Q36" s="47">
        <v>1.0</v>
      </c>
    </row>
    <row r="37">
      <c r="A37" s="2" t="s">
        <v>1136</v>
      </c>
      <c r="B37" s="2" t="s">
        <v>1983</v>
      </c>
      <c r="C37" s="2" t="s">
        <v>1984</v>
      </c>
      <c r="D37" s="2" t="s">
        <v>1985</v>
      </c>
      <c r="E37" s="8">
        <v>0.0</v>
      </c>
      <c r="F37" s="47">
        <v>0.8</v>
      </c>
      <c r="G37" s="8">
        <v>0.0</v>
      </c>
      <c r="H37" s="8">
        <v>0.0</v>
      </c>
      <c r="I37" s="8">
        <v>0.0</v>
      </c>
      <c r="J37" s="47">
        <v>0.0</v>
      </c>
      <c r="K37" s="8">
        <v>0.0</v>
      </c>
      <c r="L37" s="47">
        <v>0.0</v>
      </c>
      <c r="M37" s="8">
        <v>1.0</v>
      </c>
      <c r="N37" s="8">
        <v>0.0</v>
      </c>
      <c r="O37" s="8">
        <v>1.0</v>
      </c>
      <c r="P37" s="8">
        <v>1.0</v>
      </c>
      <c r="Q37" s="47">
        <v>1.0</v>
      </c>
    </row>
    <row r="38">
      <c r="A38" s="2" t="s">
        <v>1136</v>
      </c>
      <c r="B38" s="2" t="s">
        <v>1986</v>
      </c>
      <c r="C38" s="2" t="s">
        <v>1159</v>
      </c>
      <c r="D38" s="2" t="s">
        <v>1160</v>
      </c>
      <c r="E38" s="8">
        <v>0.0</v>
      </c>
      <c r="F38" s="47">
        <v>1.0</v>
      </c>
      <c r="G38" s="8">
        <v>0.0</v>
      </c>
      <c r="H38" s="8">
        <v>0.0</v>
      </c>
      <c r="I38" s="8">
        <v>0.0</v>
      </c>
      <c r="J38" s="47">
        <v>0.0</v>
      </c>
      <c r="K38" s="8">
        <v>0.0</v>
      </c>
      <c r="L38" s="47">
        <v>0.0</v>
      </c>
      <c r="M38" s="8">
        <v>0.0</v>
      </c>
      <c r="N38" s="8">
        <v>2.0</v>
      </c>
      <c r="O38" s="8">
        <v>1.0</v>
      </c>
      <c r="P38" s="8">
        <v>1.0</v>
      </c>
      <c r="Q38" s="47">
        <v>1.0</v>
      </c>
    </row>
    <row r="39">
      <c r="A39" s="2" t="s">
        <v>1136</v>
      </c>
      <c r="B39" s="2" t="s">
        <v>1562</v>
      </c>
      <c r="C39" s="2" t="s">
        <v>1987</v>
      </c>
      <c r="D39" s="2" t="s">
        <v>1988</v>
      </c>
      <c r="E39" s="8">
        <v>0.0</v>
      </c>
      <c r="F39" s="47">
        <v>1.0</v>
      </c>
      <c r="G39" s="8">
        <v>0.0</v>
      </c>
      <c r="H39" s="8">
        <v>0.0</v>
      </c>
      <c r="I39" s="8">
        <v>0.0</v>
      </c>
      <c r="J39" s="47">
        <v>0.0</v>
      </c>
      <c r="K39" s="8">
        <v>0.0</v>
      </c>
      <c r="L39" s="47">
        <v>0.0</v>
      </c>
      <c r="M39" s="8">
        <v>1.0</v>
      </c>
      <c r="N39" s="8">
        <v>1.0</v>
      </c>
      <c r="O39" s="8">
        <v>1.0</v>
      </c>
      <c r="P39" s="8">
        <v>1.0</v>
      </c>
      <c r="Q39" s="47">
        <v>1.0</v>
      </c>
    </row>
    <row r="40">
      <c r="A40" s="2" t="s">
        <v>1136</v>
      </c>
      <c r="B40" s="2" t="s">
        <v>1161</v>
      </c>
      <c r="C40" s="2" t="s">
        <v>1162</v>
      </c>
      <c r="D40" s="2" t="s">
        <v>1163</v>
      </c>
      <c r="E40" s="8">
        <v>0.0</v>
      </c>
      <c r="F40" s="47">
        <v>1.0</v>
      </c>
      <c r="G40" s="8">
        <v>0.0</v>
      </c>
      <c r="H40" s="8">
        <v>0.0</v>
      </c>
      <c r="I40" s="8">
        <v>0.0</v>
      </c>
      <c r="J40" s="47">
        <v>0.0</v>
      </c>
      <c r="K40" s="8">
        <v>0.0</v>
      </c>
      <c r="L40" s="47">
        <v>0.0</v>
      </c>
      <c r="M40" s="8">
        <v>1.0</v>
      </c>
      <c r="N40" s="8">
        <v>1.0</v>
      </c>
      <c r="O40" s="8">
        <v>1.0</v>
      </c>
      <c r="P40" s="8">
        <v>1.0</v>
      </c>
      <c r="Q40" s="47">
        <v>1.0</v>
      </c>
    </row>
    <row r="41">
      <c r="A41" s="2" t="s">
        <v>1136</v>
      </c>
      <c r="B41" s="2" t="s">
        <v>1164</v>
      </c>
      <c r="C41" s="2" t="s">
        <v>1989</v>
      </c>
      <c r="D41" s="2" t="s">
        <v>1990</v>
      </c>
      <c r="E41" s="8">
        <v>0.0</v>
      </c>
      <c r="F41" s="47">
        <v>1.0</v>
      </c>
      <c r="G41" s="8">
        <v>0.0</v>
      </c>
      <c r="H41" s="8">
        <v>0.0</v>
      </c>
      <c r="I41" s="8">
        <v>0.0</v>
      </c>
      <c r="J41" s="47">
        <v>0.0</v>
      </c>
      <c r="K41" s="8">
        <v>0.0</v>
      </c>
      <c r="L41" s="47">
        <v>0.0</v>
      </c>
      <c r="M41" s="8">
        <v>1.0</v>
      </c>
      <c r="N41" s="8">
        <v>1.0</v>
      </c>
      <c r="O41" s="8">
        <v>1.0</v>
      </c>
      <c r="P41" s="8">
        <v>1.0</v>
      </c>
      <c r="Q41" s="47">
        <v>1.0</v>
      </c>
    </row>
    <row r="42">
      <c r="A42" s="2" t="s">
        <v>1136</v>
      </c>
      <c r="B42" s="2" t="s">
        <v>1164</v>
      </c>
      <c r="C42" s="2" t="s">
        <v>1991</v>
      </c>
      <c r="D42" s="2" t="s">
        <v>1992</v>
      </c>
      <c r="E42" s="8">
        <v>0.0</v>
      </c>
      <c r="F42" s="47">
        <v>1.0</v>
      </c>
      <c r="G42" s="8">
        <v>0.0</v>
      </c>
      <c r="H42" s="8">
        <v>0.0</v>
      </c>
      <c r="I42" s="8">
        <v>0.0</v>
      </c>
      <c r="J42" s="47">
        <v>0.0</v>
      </c>
      <c r="K42" s="8">
        <v>0.0</v>
      </c>
      <c r="L42" s="47">
        <v>0.0</v>
      </c>
      <c r="M42" s="8">
        <v>1.0</v>
      </c>
      <c r="N42" s="8">
        <v>1.0</v>
      </c>
      <c r="O42" s="8">
        <v>1.0</v>
      </c>
      <c r="P42" s="8">
        <v>1.0</v>
      </c>
      <c r="Q42" s="47">
        <v>1.0</v>
      </c>
    </row>
    <row r="43">
      <c r="A43" s="2" t="s">
        <v>1136</v>
      </c>
      <c r="B43" s="2" t="s">
        <v>1164</v>
      </c>
      <c r="C43" s="2" t="s">
        <v>1993</v>
      </c>
      <c r="D43" s="2" t="s">
        <v>1994</v>
      </c>
      <c r="E43" s="8">
        <v>0.0</v>
      </c>
      <c r="F43" s="47">
        <v>1.0</v>
      </c>
      <c r="G43" s="8">
        <v>0.0</v>
      </c>
      <c r="H43" s="8">
        <v>0.0</v>
      </c>
      <c r="I43" s="8">
        <v>0.0</v>
      </c>
      <c r="J43" s="47">
        <v>0.0</v>
      </c>
      <c r="K43" s="8">
        <v>0.0</v>
      </c>
      <c r="L43" s="47">
        <v>0.0</v>
      </c>
      <c r="M43" s="8">
        <v>1.0</v>
      </c>
      <c r="N43" s="8">
        <v>1.0</v>
      </c>
      <c r="O43" s="8">
        <v>1.0</v>
      </c>
      <c r="P43" s="8">
        <v>1.0</v>
      </c>
      <c r="Q43" s="47">
        <v>1.0</v>
      </c>
    </row>
    <row r="44">
      <c r="A44" s="2" t="s">
        <v>1136</v>
      </c>
      <c r="B44" s="2" t="s">
        <v>1995</v>
      </c>
      <c r="C44" s="2" t="s">
        <v>1996</v>
      </c>
      <c r="D44" s="2" t="s">
        <v>1997</v>
      </c>
      <c r="E44" s="8">
        <v>0.0</v>
      </c>
      <c r="F44" s="47">
        <v>0.8</v>
      </c>
      <c r="G44" s="8">
        <v>0.0</v>
      </c>
      <c r="H44" s="8">
        <v>0.0</v>
      </c>
      <c r="I44" s="8">
        <v>0.0</v>
      </c>
      <c r="J44" s="47">
        <v>0.0</v>
      </c>
      <c r="K44" s="8">
        <v>0.0</v>
      </c>
      <c r="L44" s="47">
        <v>0.0</v>
      </c>
      <c r="M44" s="8">
        <v>0.0</v>
      </c>
      <c r="N44" s="8">
        <v>1.0</v>
      </c>
      <c r="O44" s="8">
        <v>1.0</v>
      </c>
      <c r="P44" s="8">
        <v>1.0</v>
      </c>
      <c r="Q44" s="47">
        <v>1.0</v>
      </c>
    </row>
    <row r="45">
      <c r="A45" s="2" t="s">
        <v>1136</v>
      </c>
      <c r="B45" s="2" t="s">
        <v>1998</v>
      </c>
      <c r="C45" s="2" t="s">
        <v>1999</v>
      </c>
      <c r="D45" s="2" t="s">
        <v>2000</v>
      </c>
      <c r="E45" s="8">
        <v>0.0</v>
      </c>
      <c r="F45" s="47">
        <v>1.0</v>
      </c>
      <c r="G45" s="8">
        <v>0.0</v>
      </c>
      <c r="H45" s="8">
        <v>0.0</v>
      </c>
      <c r="I45" s="8">
        <v>0.0</v>
      </c>
      <c r="J45" s="47">
        <v>0.0</v>
      </c>
      <c r="K45" s="8">
        <v>0.0</v>
      </c>
      <c r="L45" s="47">
        <v>0.0</v>
      </c>
      <c r="M45" s="8">
        <v>1.0</v>
      </c>
      <c r="N45" s="8">
        <v>1.0</v>
      </c>
      <c r="O45" s="8">
        <v>1.0</v>
      </c>
      <c r="P45" s="8">
        <v>1.0</v>
      </c>
      <c r="Q45" s="47">
        <v>1.0</v>
      </c>
    </row>
    <row r="46">
      <c r="A46" s="2" t="s">
        <v>1136</v>
      </c>
      <c r="B46" s="2" t="s">
        <v>2001</v>
      </c>
      <c r="C46" s="2" t="s">
        <v>2002</v>
      </c>
      <c r="D46" s="2" t="s">
        <v>2003</v>
      </c>
      <c r="E46" s="8">
        <v>0.0</v>
      </c>
      <c r="F46" s="47">
        <v>1.0</v>
      </c>
      <c r="G46" s="8">
        <v>0.0</v>
      </c>
      <c r="H46" s="8">
        <v>0.0</v>
      </c>
      <c r="I46" s="8">
        <v>0.0</v>
      </c>
      <c r="J46" s="47">
        <v>0.0</v>
      </c>
      <c r="K46" s="8">
        <v>0.0</v>
      </c>
      <c r="L46" s="47">
        <v>0.0</v>
      </c>
      <c r="M46" s="8">
        <v>1.0</v>
      </c>
      <c r="N46" s="8">
        <v>1.0</v>
      </c>
      <c r="O46" s="8">
        <v>1.0</v>
      </c>
      <c r="P46" s="8">
        <v>1.0</v>
      </c>
      <c r="Q46" s="47">
        <v>1.0</v>
      </c>
    </row>
    <row r="47">
      <c r="A47" s="2" t="s">
        <v>1136</v>
      </c>
      <c r="B47" s="2" t="s">
        <v>2001</v>
      </c>
      <c r="C47" s="2" t="s">
        <v>2004</v>
      </c>
      <c r="D47" s="2" t="s">
        <v>2005</v>
      </c>
      <c r="E47" s="8">
        <v>0.0</v>
      </c>
      <c r="F47" s="47">
        <v>0.8</v>
      </c>
      <c r="G47" s="8">
        <v>0.0</v>
      </c>
      <c r="H47" s="8">
        <v>0.0</v>
      </c>
      <c r="I47" s="8">
        <v>0.0</v>
      </c>
      <c r="J47" s="47">
        <v>0.0</v>
      </c>
      <c r="K47" s="8">
        <v>0.0</v>
      </c>
      <c r="L47" s="47">
        <v>0.0</v>
      </c>
      <c r="M47" s="8">
        <v>0.0</v>
      </c>
      <c r="N47" s="8">
        <v>1.0</v>
      </c>
      <c r="O47" s="8">
        <v>1.0</v>
      </c>
      <c r="P47" s="8">
        <v>1.0</v>
      </c>
      <c r="Q47" s="47">
        <v>1.0</v>
      </c>
    </row>
    <row r="48">
      <c r="A48" s="2" t="s">
        <v>1136</v>
      </c>
      <c r="B48" s="2" t="s">
        <v>1380</v>
      </c>
      <c r="C48" s="2" t="s">
        <v>2006</v>
      </c>
      <c r="D48" s="2" t="s">
        <v>2007</v>
      </c>
      <c r="E48" s="8">
        <v>0.0</v>
      </c>
      <c r="F48" s="47">
        <v>1.0</v>
      </c>
      <c r="G48" s="8">
        <v>0.0</v>
      </c>
      <c r="H48" s="8">
        <v>0.0</v>
      </c>
      <c r="I48" s="8">
        <v>0.0</v>
      </c>
      <c r="J48" s="47">
        <v>0.0</v>
      </c>
      <c r="K48" s="8">
        <v>0.0</v>
      </c>
      <c r="L48" s="47">
        <v>0.0</v>
      </c>
      <c r="M48" s="8">
        <v>1.0</v>
      </c>
      <c r="N48" s="8">
        <v>1.0</v>
      </c>
      <c r="O48" s="8">
        <v>1.0</v>
      </c>
      <c r="P48" s="8">
        <v>1.0</v>
      </c>
      <c r="Q48" s="47">
        <v>1.0</v>
      </c>
    </row>
    <row r="49">
      <c r="A49" s="2" t="s">
        <v>1136</v>
      </c>
      <c r="B49" s="2" t="s">
        <v>1380</v>
      </c>
      <c r="C49" s="2" t="s">
        <v>1749</v>
      </c>
      <c r="D49" s="2" t="s">
        <v>1750</v>
      </c>
      <c r="E49" s="8">
        <v>0.0</v>
      </c>
      <c r="F49" s="47">
        <v>1.0</v>
      </c>
      <c r="G49" s="8">
        <v>0.0</v>
      </c>
      <c r="H49" s="8">
        <v>0.0</v>
      </c>
      <c r="I49" s="8">
        <v>0.0</v>
      </c>
      <c r="J49" s="47">
        <v>0.0</v>
      </c>
      <c r="K49" s="8">
        <v>0.0</v>
      </c>
      <c r="L49" s="47">
        <v>0.0</v>
      </c>
      <c r="M49" s="8">
        <v>1.0</v>
      </c>
      <c r="N49" s="8">
        <v>1.0</v>
      </c>
      <c r="O49" s="8">
        <v>1.0</v>
      </c>
      <c r="P49" s="8">
        <v>1.0</v>
      </c>
      <c r="Q49" s="47">
        <v>1.0</v>
      </c>
    </row>
    <row r="50">
      <c r="A50" s="2" t="s">
        <v>1136</v>
      </c>
      <c r="B50" s="2" t="s">
        <v>1590</v>
      </c>
      <c r="C50" s="2" t="s">
        <v>1591</v>
      </c>
      <c r="D50" s="2" t="s">
        <v>1592</v>
      </c>
      <c r="E50" s="8">
        <v>0.0</v>
      </c>
      <c r="F50" s="47">
        <v>1.0</v>
      </c>
      <c r="G50" s="8">
        <v>0.0</v>
      </c>
      <c r="H50" s="8">
        <v>0.0</v>
      </c>
      <c r="I50" s="8">
        <v>0.0</v>
      </c>
      <c r="J50" s="47">
        <v>0.0</v>
      </c>
      <c r="K50" s="8">
        <v>0.0</v>
      </c>
      <c r="L50" s="47">
        <v>0.0</v>
      </c>
      <c r="M50" s="8">
        <v>1.0</v>
      </c>
      <c r="N50" s="8">
        <v>1.0</v>
      </c>
      <c r="O50" s="8">
        <v>1.0</v>
      </c>
      <c r="P50" s="8">
        <v>1.0</v>
      </c>
      <c r="Q50" s="47">
        <v>1.0</v>
      </c>
    </row>
    <row r="51">
      <c r="A51" s="2" t="s">
        <v>1136</v>
      </c>
      <c r="B51" s="2" t="s">
        <v>2008</v>
      </c>
      <c r="C51" s="2" t="s">
        <v>2009</v>
      </c>
      <c r="D51" s="2" t="s">
        <v>2010</v>
      </c>
      <c r="E51" s="8">
        <v>0.0</v>
      </c>
      <c r="F51" s="47">
        <v>1.8</v>
      </c>
      <c r="G51" s="8">
        <v>0.0</v>
      </c>
      <c r="H51" s="8">
        <v>0.0</v>
      </c>
      <c r="I51" s="8">
        <v>0.0</v>
      </c>
      <c r="J51" s="47">
        <v>0.0</v>
      </c>
      <c r="K51" s="8">
        <v>0.0</v>
      </c>
      <c r="L51" s="47">
        <v>0.0</v>
      </c>
      <c r="M51" s="8">
        <v>1.0</v>
      </c>
      <c r="N51" s="8">
        <v>2.0</v>
      </c>
      <c r="O51" s="8">
        <v>2.0</v>
      </c>
      <c r="P51" s="8">
        <v>2.0</v>
      </c>
      <c r="Q51" s="47">
        <v>2.0</v>
      </c>
    </row>
    <row r="52">
      <c r="A52" s="2" t="s">
        <v>1136</v>
      </c>
      <c r="B52" s="2" t="s">
        <v>2011</v>
      </c>
      <c r="C52" s="2" t="s">
        <v>2012</v>
      </c>
      <c r="D52" s="2" t="s">
        <v>2013</v>
      </c>
      <c r="E52" s="8">
        <v>0.0</v>
      </c>
      <c r="F52" s="47">
        <v>1.6</v>
      </c>
      <c r="G52" s="8">
        <v>0.0</v>
      </c>
      <c r="H52" s="8">
        <v>0.0</v>
      </c>
      <c r="I52" s="8">
        <v>0.0</v>
      </c>
      <c r="J52" s="47">
        <v>0.0</v>
      </c>
      <c r="K52" s="8">
        <v>0.0</v>
      </c>
      <c r="L52" s="47">
        <v>0.0</v>
      </c>
      <c r="M52" s="8">
        <v>0.0</v>
      </c>
      <c r="N52" s="8">
        <v>2.0</v>
      </c>
      <c r="O52" s="8">
        <v>2.0</v>
      </c>
      <c r="P52" s="8">
        <v>2.0</v>
      </c>
      <c r="Q52" s="47">
        <v>2.0</v>
      </c>
    </row>
    <row r="53">
      <c r="A53" s="2" t="s">
        <v>1136</v>
      </c>
      <c r="B53" s="2" t="s">
        <v>1170</v>
      </c>
      <c r="C53" s="2" t="s">
        <v>1171</v>
      </c>
      <c r="D53" s="2" t="s">
        <v>1172</v>
      </c>
      <c r="E53" s="8">
        <v>0.0</v>
      </c>
      <c r="F53" s="47">
        <v>1.0</v>
      </c>
      <c r="G53" s="8">
        <v>0.0</v>
      </c>
      <c r="H53" s="8">
        <v>0.0</v>
      </c>
      <c r="I53" s="8">
        <v>0.0</v>
      </c>
      <c r="J53" s="47">
        <v>0.0</v>
      </c>
      <c r="K53" s="8">
        <v>0.0</v>
      </c>
      <c r="L53" s="47">
        <v>0.0</v>
      </c>
      <c r="M53" s="8">
        <v>1.0</v>
      </c>
      <c r="N53" s="8">
        <v>1.0</v>
      </c>
      <c r="O53" s="8">
        <v>1.0</v>
      </c>
      <c r="P53" s="8">
        <v>1.0</v>
      </c>
      <c r="Q53" s="47">
        <v>1.0</v>
      </c>
    </row>
    <row r="54">
      <c r="A54" s="2" t="s">
        <v>1136</v>
      </c>
      <c r="B54" s="2" t="s">
        <v>2014</v>
      </c>
      <c r="C54" s="2" t="s">
        <v>2015</v>
      </c>
      <c r="D54" s="2" t="s">
        <v>2016</v>
      </c>
      <c r="E54" s="8">
        <v>0.0</v>
      </c>
      <c r="F54" s="47">
        <v>1.0</v>
      </c>
      <c r="G54" s="8">
        <v>0.0</v>
      </c>
      <c r="H54" s="8">
        <v>0.0</v>
      </c>
      <c r="I54" s="8">
        <v>0.0</v>
      </c>
      <c r="J54" s="47">
        <v>0.0</v>
      </c>
      <c r="K54" s="8">
        <v>0.0</v>
      </c>
      <c r="L54" s="47">
        <v>0.0</v>
      </c>
      <c r="M54" s="8">
        <v>0.0</v>
      </c>
      <c r="N54" s="8">
        <v>1.0</v>
      </c>
      <c r="O54" s="8">
        <v>1.0</v>
      </c>
      <c r="P54" s="8">
        <v>2.0</v>
      </c>
      <c r="Q54" s="47">
        <v>1.0</v>
      </c>
    </row>
    <row r="55">
      <c r="A55" s="2" t="s">
        <v>1136</v>
      </c>
      <c r="B55" s="2" t="s">
        <v>2017</v>
      </c>
      <c r="C55" s="2" t="s">
        <v>2018</v>
      </c>
      <c r="D55" s="2" t="s">
        <v>2019</v>
      </c>
      <c r="E55" s="8">
        <v>0.0</v>
      </c>
      <c r="F55" s="47">
        <v>0.8</v>
      </c>
      <c r="G55" s="8">
        <v>0.0</v>
      </c>
      <c r="H55" s="8">
        <v>0.0</v>
      </c>
      <c r="I55" s="8">
        <v>0.0</v>
      </c>
      <c r="J55" s="47">
        <v>0.0</v>
      </c>
      <c r="K55" s="8">
        <v>0.0</v>
      </c>
      <c r="L55" s="47">
        <v>0.0</v>
      </c>
      <c r="M55" s="8">
        <v>0.0</v>
      </c>
      <c r="N55" s="8">
        <v>1.0</v>
      </c>
      <c r="O55" s="8">
        <v>1.0</v>
      </c>
      <c r="P55" s="8">
        <v>1.0</v>
      </c>
      <c r="Q55" s="47">
        <v>1.0</v>
      </c>
    </row>
    <row r="56">
      <c r="A56" s="2" t="s">
        <v>1136</v>
      </c>
      <c r="B56" s="2" t="s">
        <v>2020</v>
      </c>
      <c r="C56" s="2" t="s">
        <v>2021</v>
      </c>
      <c r="D56" s="2" t="s">
        <v>2022</v>
      </c>
      <c r="E56" s="8">
        <v>0.0</v>
      </c>
      <c r="F56" s="47">
        <v>0.8</v>
      </c>
      <c r="G56" s="8">
        <v>0.0</v>
      </c>
      <c r="H56" s="8">
        <v>0.0</v>
      </c>
      <c r="I56" s="8">
        <v>0.0</v>
      </c>
      <c r="J56" s="47">
        <v>0.0</v>
      </c>
      <c r="K56" s="8">
        <v>0.0</v>
      </c>
      <c r="L56" s="47">
        <v>0.0</v>
      </c>
      <c r="M56" s="8">
        <v>0.0</v>
      </c>
      <c r="N56" s="8">
        <v>1.0</v>
      </c>
      <c r="O56" s="8">
        <v>1.0</v>
      </c>
      <c r="P56" s="8">
        <v>1.0</v>
      </c>
      <c r="Q56" s="47">
        <v>1.0</v>
      </c>
    </row>
    <row r="57">
      <c r="A57" s="2" t="s">
        <v>1136</v>
      </c>
      <c r="B57" s="2" t="s">
        <v>2023</v>
      </c>
      <c r="C57" s="2" t="s">
        <v>2024</v>
      </c>
      <c r="D57" s="2" t="s">
        <v>2025</v>
      </c>
      <c r="E57" s="8">
        <v>0.0</v>
      </c>
      <c r="F57" s="47">
        <v>1.6</v>
      </c>
      <c r="G57" s="8">
        <v>0.0</v>
      </c>
      <c r="H57" s="8">
        <v>0.0</v>
      </c>
      <c r="I57" s="8">
        <v>0.0</v>
      </c>
      <c r="J57" s="47">
        <v>0.0</v>
      </c>
      <c r="K57" s="8">
        <v>0.0</v>
      </c>
      <c r="L57" s="47">
        <v>0.0</v>
      </c>
      <c r="M57" s="8">
        <v>0.0</v>
      </c>
      <c r="N57" s="8">
        <v>2.0</v>
      </c>
      <c r="O57" s="8">
        <v>2.0</v>
      </c>
      <c r="P57" s="8">
        <v>2.0</v>
      </c>
      <c r="Q57" s="47">
        <v>2.0</v>
      </c>
    </row>
    <row r="58">
      <c r="A58" s="2" t="s">
        <v>1136</v>
      </c>
      <c r="B58" s="2" t="s">
        <v>1605</v>
      </c>
      <c r="C58" s="2" t="s">
        <v>1606</v>
      </c>
      <c r="D58" s="2" t="s">
        <v>1607</v>
      </c>
      <c r="E58" s="8">
        <v>0.0</v>
      </c>
      <c r="F58" s="47">
        <v>1.0</v>
      </c>
      <c r="G58" s="8">
        <v>0.0</v>
      </c>
      <c r="H58" s="8">
        <v>0.0</v>
      </c>
      <c r="I58" s="8">
        <v>0.0</v>
      </c>
      <c r="J58" s="47">
        <v>0.0</v>
      </c>
      <c r="K58" s="8">
        <v>0.0</v>
      </c>
      <c r="L58" s="47">
        <v>0.0</v>
      </c>
      <c r="M58" s="8">
        <v>1.0</v>
      </c>
      <c r="N58" s="8">
        <v>1.0</v>
      </c>
      <c r="O58" s="8">
        <v>1.0</v>
      </c>
      <c r="P58" s="8">
        <v>1.0</v>
      </c>
      <c r="Q58" s="47">
        <v>1.0</v>
      </c>
    </row>
    <row r="59">
      <c r="A59" s="2" t="s">
        <v>1136</v>
      </c>
      <c r="B59" s="2" t="s">
        <v>2026</v>
      </c>
      <c r="C59" s="2" t="s">
        <v>2027</v>
      </c>
      <c r="D59" s="2" t="s">
        <v>2028</v>
      </c>
      <c r="E59" s="8">
        <v>0.0</v>
      </c>
      <c r="F59" s="47">
        <v>1.0</v>
      </c>
      <c r="G59" s="8">
        <v>0.0</v>
      </c>
      <c r="H59" s="8">
        <v>0.0</v>
      </c>
      <c r="I59" s="8">
        <v>0.0</v>
      </c>
      <c r="J59" s="47">
        <v>0.0</v>
      </c>
      <c r="K59" s="8">
        <v>0.0</v>
      </c>
      <c r="L59" s="47">
        <v>0.0</v>
      </c>
      <c r="M59" s="8">
        <v>0.0</v>
      </c>
      <c r="N59" s="8">
        <v>2.0</v>
      </c>
      <c r="O59" s="8">
        <v>1.0</v>
      </c>
      <c r="P59" s="8">
        <v>1.0</v>
      </c>
      <c r="Q59" s="47">
        <v>1.0</v>
      </c>
    </row>
    <row r="60">
      <c r="A60" s="2" t="s">
        <v>1136</v>
      </c>
      <c r="B60" s="2" t="s">
        <v>2029</v>
      </c>
      <c r="C60" s="2" t="s">
        <v>2030</v>
      </c>
      <c r="D60" s="2" t="s">
        <v>2031</v>
      </c>
      <c r="E60" s="8">
        <v>0.0</v>
      </c>
      <c r="F60" s="47">
        <v>1.0</v>
      </c>
      <c r="G60" s="8">
        <v>0.0</v>
      </c>
      <c r="H60" s="8">
        <v>0.0</v>
      </c>
      <c r="I60" s="8">
        <v>0.0</v>
      </c>
      <c r="J60" s="47">
        <v>0.0</v>
      </c>
      <c r="K60" s="8">
        <v>0.0</v>
      </c>
      <c r="L60" s="47">
        <v>0.0</v>
      </c>
      <c r="M60" s="8">
        <v>1.0</v>
      </c>
      <c r="N60" s="8">
        <v>1.0</v>
      </c>
      <c r="O60" s="8">
        <v>1.0</v>
      </c>
      <c r="P60" s="8">
        <v>1.0</v>
      </c>
      <c r="Q60" s="47">
        <v>1.0</v>
      </c>
    </row>
    <row r="61">
      <c r="A61" s="2" t="s">
        <v>1136</v>
      </c>
      <c r="B61" s="2" t="s">
        <v>2032</v>
      </c>
      <c r="C61" s="2" t="s">
        <v>2033</v>
      </c>
      <c r="D61" s="2" t="s">
        <v>2034</v>
      </c>
      <c r="E61" s="8">
        <v>0.0</v>
      </c>
      <c r="F61" s="47">
        <v>1.4</v>
      </c>
      <c r="G61" s="8">
        <v>0.0</v>
      </c>
      <c r="H61" s="8">
        <v>0.0</v>
      </c>
      <c r="I61" s="8">
        <v>0.0</v>
      </c>
      <c r="J61" s="47">
        <v>0.0</v>
      </c>
      <c r="K61" s="8">
        <v>0.0</v>
      </c>
      <c r="L61" s="47">
        <v>0.0</v>
      </c>
      <c r="M61" s="8">
        <v>2.0</v>
      </c>
      <c r="N61" s="8">
        <v>2.0</v>
      </c>
      <c r="O61" s="8">
        <v>1.0</v>
      </c>
      <c r="P61" s="8">
        <v>1.0</v>
      </c>
      <c r="Q61" s="47">
        <v>1.0</v>
      </c>
    </row>
    <row r="62">
      <c r="A62" s="2" t="s">
        <v>1136</v>
      </c>
      <c r="B62" s="2" t="s">
        <v>2032</v>
      </c>
      <c r="C62" s="2" t="s">
        <v>2035</v>
      </c>
      <c r="D62" s="2" t="s">
        <v>2036</v>
      </c>
      <c r="E62" s="8">
        <v>0.0</v>
      </c>
      <c r="F62" s="47">
        <v>1.0</v>
      </c>
      <c r="G62" s="8">
        <v>0.0</v>
      </c>
      <c r="H62" s="8">
        <v>0.0</v>
      </c>
      <c r="I62" s="8">
        <v>0.0</v>
      </c>
      <c r="J62" s="47">
        <v>0.0</v>
      </c>
      <c r="K62" s="8">
        <v>0.0</v>
      </c>
      <c r="L62" s="47">
        <v>0.0</v>
      </c>
      <c r="M62" s="8">
        <v>1.0</v>
      </c>
      <c r="N62" s="8">
        <v>1.0</v>
      </c>
      <c r="O62" s="8">
        <v>1.0</v>
      </c>
      <c r="P62" s="8">
        <v>1.0</v>
      </c>
      <c r="Q62" s="47">
        <v>1.0</v>
      </c>
    </row>
    <row r="63">
      <c r="A63" s="2" t="s">
        <v>1136</v>
      </c>
      <c r="B63" s="2" t="s">
        <v>2037</v>
      </c>
      <c r="C63" s="2" t="s">
        <v>2038</v>
      </c>
      <c r="D63" s="2" t="s">
        <v>2039</v>
      </c>
      <c r="E63" s="8">
        <v>0.0</v>
      </c>
      <c r="F63" s="47">
        <v>1.0</v>
      </c>
      <c r="G63" s="8">
        <v>0.0</v>
      </c>
      <c r="H63" s="8">
        <v>0.0</v>
      </c>
      <c r="I63" s="8">
        <v>0.0</v>
      </c>
      <c r="J63" s="47">
        <v>0.0</v>
      </c>
      <c r="K63" s="8">
        <v>0.0</v>
      </c>
      <c r="L63" s="47">
        <v>0.0</v>
      </c>
      <c r="M63" s="8">
        <v>0.0</v>
      </c>
      <c r="N63" s="8">
        <v>1.0</v>
      </c>
      <c r="O63" s="8">
        <v>1.0</v>
      </c>
      <c r="P63" s="8">
        <v>2.0</v>
      </c>
      <c r="Q63" s="47">
        <v>1.0</v>
      </c>
    </row>
    <row r="64">
      <c r="A64" s="2" t="s">
        <v>1136</v>
      </c>
      <c r="B64" s="2" t="s">
        <v>1405</v>
      </c>
      <c r="C64" s="2" t="s">
        <v>2040</v>
      </c>
      <c r="D64" s="2" t="s">
        <v>2041</v>
      </c>
      <c r="E64" s="8">
        <v>0.0</v>
      </c>
      <c r="F64" s="47">
        <v>0.8</v>
      </c>
      <c r="G64" s="8">
        <v>0.0</v>
      </c>
      <c r="H64" s="8">
        <v>0.0</v>
      </c>
      <c r="I64" s="8">
        <v>0.0</v>
      </c>
      <c r="J64" s="47">
        <v>0.0</v>
      </c>
      <c r="K64" s="8">
        <v>0.0</v>
      </c>
      <c r="L64" s="47">
        <v>0.0</v>
      </c>
      <c r="M64" s="8">
        <v>1.0</v>
      </c>
      <c r="N64" s="8">
        <v>0.0</v>
      </c>
      <c r="O64" s="8">
        <v>1.0</v>
      </c>
      <c r="P64" s="8">
        <v>1.0</v>
      </c>
      <c r="Q64" s="47">
        <v>1.0</v>
      </c>
    </row>
    <row r="65">
      <c r="A65" s="2" t="s">
        <v>1136</v>
      </c>
      <c r="B65" s="2" t="s">
        <v>2042</v>
      </c>
      <c r="C65" s="2" t="s">
        <v>2043</v>
      </c>
      <c r="D65" s="2" t="s">
        <v>2044</v>
      </c>
      <c r="E65" s="8">
        <v>0.0</v>
      </c>
      <c r="F65" s="47">
        <v>1.0</v>
      </c>
      <c r="G65" s="8">
        <v>0.0</v>
      </c>
      <c r="H65" s="8">
        <v>0.0</v>
      </c>
      <c r="I65" s="8">
        <v>0.0</v>
      </c>
      <c r="J65" s="47">
        <v>0.0</v>
      </c>
      <c r="K65" s="8">
        <v>0.0</v>
      </c>
      <c r="L65" s="47">
        <v>0.0</v>
      </c>
      <c r="M65" s="8">
        <v>1.0</v>
      </c>
      <c r="N65" s="8">
        <v>1.0</v>
      </c>
      <c r="O65" s="8">
        <v>1.0</v>
      </c>
      <c r="P65" s="8">
        <v>1.0</v>
      </c>
      <c r="Q65" s="47">
        <v>1.0</v>
      </c>
    </row>
    <row r="66">
      <c r="A66" s="2" t="s">
        <v>1136</v>
      </c>
      <c r="B66" s="2" t="s">
        <v>1179</v>
      </c>
      <c r="C66" s="2" t="s">
        <v>1180</v>
      </c>
      <c r="D66" s="2" t="s">
        <v>1181</v>
      </c>
      <c r="E66" s="8">
        <v>0.0</v>
      </c>
      <c r="F66" s="47">
        <v>1.4</v>
      </c>
      <c r="G66" s="8">
        <v>0.0</v>
      </c>
      <c r="H66" s="8">
        <v>0.0</v>
      </c>
      <c r="I66" s="8">
        <v>0.0</v>
      </c>
      <c r="J66" s="47">
        <v>0.0</v>
      </c>
      <c r="K66" s="8">
        <v>0.0</v>
      </c>
      <c r="L66" s="47">
        <v>0.0</v>
      </c>
      <c r="M66" s="8">
        <v>2.0</v>
      </c>
      <c r="N66" s="8">
        <v>1.0</v>
      </c>
      <c r="O66" s="8">
        <v>1.0</v>
      </c>
      <c r="P66" s="8">
        <v>1.0</v>
      </c>
      <c r="Q66" s="47">
        <v>2.0</v>
      </c>
    </row>
    <row r="67">
      <c r="A67" s="2" t="s">
        <v>1136</v>
      </c>
      <c r="B67" s="2" t="s">
        <v>2045</v>
      </c>
      <c r="C67" s="2" t="s">
        <v>2046</v>
      </c>
      <c r="D67" s="2" t="s">
        <v>2047</v>
      </c>
      <c r="E67" s="8">
        <v>0.0</v>
      </c>
      <c r="F67" s="47">
        <v>1.0</v>
      </c>
      <c r="G67" s="8">
        <v>0.0</v>
      </c>
      <c r="H67" s="8">
        <v>0.0</v>
      </c>
      <c r="I67" s="8">
        <v>0.0</v>
      </c>
      <c r="J67" s="47">
        <v>0.0</v>
      </c>
      <c r="K67" s="8">
        <v>0.0</v>
      </c>
      <c r="L67" s="47">
        <v>0.0</v>
      </c>
      <c r="M67" s="8">
        <v>1.0</v>
      </c>
      <c r="N67" s="8">
        <v>1.0</v>
      </c>
      <c r="O67" s="8">
        <v>1.0</v>
      </c>
      <c r="P67" s="8">
        <v>1.0</v>
      </c>
      <c r="Q67" s="47">
        <v>1.0</v>
      </c>
    </row>
    <row r="68">
      <c r="A68" s="2" t="s">
        <v>1136</v>
      </c>
      <c r="B68" s="2" t="s">
        <v>2048</v>
      </c>
      <c r="C68" s="2" t="s">
        <v>2049</v>
      </c>
      <c r="D68" s="2" t="s">
        <v>2050</v>
      </c>
      <c r="E68" s="8">
        <v>0.0</v>
      </c>
      <c r="F68" s="47">
        <v>1.0</v>
      </c>
      <c r="G68" s="8">
        <v>0.0</v>
      </c>
      <c r="H68" s="8">
        <v>0.0</v>
      </c>
      <c r="I68" s="8">
        <v>0.0</v>
      </c>
      <c r="J68" s="47">
        <v>0.0</v>
      </c>
      <c r="K68" s="8">
        <v>0.0</v>
      </c>
      <c r="L68" s="47">
        <v>0.0</v>
      </c>
      <c r="M68" s="8">
        <v>0.0</v>
      </c>
      <c r="N68" s="8">
        <v>1.0</v>
      </c>
      <c r="O68" s="8">
        <v>1.0</v>
      </c>
      <c r="P68" s="8">
        <v>2.0</v>
      </c>
      <c r="Q68" s="47">
        <v>1.0</v>
      </c>
    </row>
    <row r="69">
      <c r="A69" s="2" t="s">
        <v>1136</v>
      </c>
      <c r="B69" s="2" t="s">
        <v>2051</v>
      </c>
      <c r="C69" s="2" t="s">
        <v>2052</v>
      </c>
      <c r="D69" s="2" t="s">
        <v>2053</v>
      </c>
      <c r="E69" s="8">
        <v>0.0</v>
      </c>
      <c r="F69" s="47">
        <v>1.0</v>
      </c>
      <c r="G69" s="8">
        <v>0.0</v>
      </c>
      <c r="H69" s="8">
        <v>0.0</v>
      </c>
      <c r="I69" s="8">
        <v>0.0</v>
      </c>
      <c r="J69" s="47">
        <v>0.0</v>
      </c>
      <c r="K69" s="8">
        <v>0.0</v>
      </c>
      <c r="L69" s="47">
        <v>0.0</v>
      </c>
      <c r="M69" s="8">
        <v>1.0</v>
      </c>
      <c r="N69" s="8">
        <v>1.0</v>
      </c>
      <c r="O69" s="8">
        <v>1.0</v>
      </c>
      <c r="P69" s="8">
        <v>1.0</v>
      </c>
      <c r="Q69" s="47">
        <v>1.0</v>
      </c>
    </row>
    <row r="70">
      <c r="A70" s="2" t="s">
        <v>1136</v>
      </c>
      <c r="B70" s="2" t="s">
        <v>1616</v>
      </c>
      <c r="C70" s="2" t="s">
        <v>1617</v>
      </c>
      <c r="D70" s="2" t="s">
        <v>1618</v>
      </c>
      <c r="E70" s="8">
        <v>0.0</v>
      </c>
      <c r="F70" s="47">
        <v>1.0</v>
      </c>
      <c r="G70" s="8">
        <v>0.0</v>
      </c>
      <c r="H70" s="8">
        <v>0.0</v>
      </c>
      <c r="I70" s="8">
        <v>0.0</v>
      </c>
      <c r="J70" s="47">
        <v>0.0</v>
      </c>
      <c r="K70" s="8">
        <v>0.0</v>
      </c>
      <c r="L70" s="47">
        <v>0.0</v>
      </c>
      <c r="M70" s="8">
        <v>1.0</v>
      </c>
      <c r="N70" s="8">
        <v>1.0</v>
      </c>
      <c r="O70" s="8">
        <v>1.0</v>
      </c>
      <c r="P70" s="8">
        <v>1.0</v>
      </c>
      <c r="Q70" s="47">
        <v>1.0</v>
      </c>
    </row>
    <row r="71">
      <c r="A71" s="2" t="s">
        <v>1136</v>
      </c>
      <c r="B71" s="2" t="s">
        <v>1616</v>
      </c>
      <c r="C71" s="2" t="s">
        <v>1619</v>
      </c>
      <c r="D71" s="2" t="s">
        <v>1620</v>
      </c>
      <c r="E71" s="8">
        <v>0.0</v>
      </c>
      <c r="F71" s="47">
        <v>1.0</v>
      </c>
      <c r="G71" s="8">
        <v>0.0</v>
      </c>
      <c r="H71" s="8">
        <v>0.0</v>
      </c>
      <c r="I71" s="8">
        <v>0.0</v>
      </c>
      <c r="J71" s="47">
        <v>0.0</v>
      </c>
      <c r="K71" s="8">
        <v>0.0</v>
      </c>
      <c r="L71" s="47">
        <v>0.0</v>
      </c>
      <c r="M71" s="8">
        <v>1.0</v>
      </c>
      <c r="N71" s="8">
        <v>1.0</v>
      </c>
      <c r="O71" s="8">
        <v>1.0</v>
      </c>
      <c r="P71" s="8">
        <v>1.0</v>
      </c>
      <c r="Q71" s="47">
        <v>1.0</v>
      </c>
    </row>
    <row r="72">
      <c r="A72" s="2" t="s">
        <v>1136</v>
      </c>
      <c r="B72" s="2" t="s">
        <v>1416</v>
      </c>
      <c r="C72" s="2" t="s">
        <v>2054</v>
      </c>
      <c r="D72" s="2" t="s">
        <v>2055</v>
      </c>
      <c r="E72" s="8">
        <v>0.0</v>
      </c>
      <c r="F72" s="47">
        <v>1.0</v>
      </c>
      <c r="G72" s="8">
        <v>0.0</v>
      </c>
      <c r="H72" s="8">
        <v>0.0</v>
      </c>
      <c r="I72" s="8">
        <v>0.0</v>
      </c>
      <c r="J72" s="47">
        <v>0.0</v>
      </c>
      <c r="K72" s="8">
        <v>0.0</v>
      </c>
      <c r="L72" s="47">
        <v>0.0</v>
      </c>
      <c r="M72" s="8">
        <v>1.0</v>
      </c>
      <c r="N72" s="8">
        <v>1.0</v>
      </c>
      <c r="O72" s="8">
        <v>1.0</v>
      </c>
      <c r="P72" s="8">
        <v>1.0</v>
      </c>
      <c r="Q72" s="47">
        <v>1.0</v>
      </c>
    </row>
    <row r="73">
      <c r="A73" s="2" t="s">
        <v>1136</v>
      </c>
      <c r="B73" s="2" t="s">
        <v>2056</v>
      </c>
      <c r="C73" s="2" t="s">
        <v>2057</v>
      </c>
      <c r="D73" s="2" t="s">
        <v>2058</v>
      </c>
      <c r="E73" s="8">
        <v>0.0</v>
      </c>
      <c r="F73" s="47">
        <v>0.8</v>
      </c>
      <c r="G73" s="8">
        <v>0.0</v>
      </c>
      <c r="H73" s="8">
        <v>0.0</v>
      </c>
      <c r="I73" s="8">
        <v>0.0</v>
      </c>
      <c r="J73" s="47">
        <v>0.0</v>
      </c>
      <c r="K73" s="8">
        <v>0.0</v>
      </c>
      <c r="L73" s="47">
        <v>0.0</v>
      </c>
      <c r="M73" s="8">
        <v>0.0</v>
      </c>
      <c r="N73" s="8">
        <v>1.0</v>
      </c>
      <c r="O73" s="8">
        <v>1.0</v>
      </c>
      <c r="P73" s="8">
        <v>1.0</v>
      </c>
      <c r="Q73" s="47">
        <v>1.0</v>
      </c>
    </row>
    <row r="74">
      <c r="A74" s="2" t="s">
        <v>1136</v>
      </c>
      <c r="B74" s="2" t="s">
        <v>2059</v>
      </c>
      <c r="C74" s="2" t="s">
        <v>2060</v>
      </c>
      <c r="D74" s="2" t="s">
        <v>2061</v>
      </c>
      <c r="E74" s="8">
        <v>0.0</v>
      </c>
      <c r="F74" s="47">
        <v>2.4</v>
      </c>
      <c r="G74" s="8">
        <v>0.0</v>
      </c>
      <c r="H74" s="8">
        <v>0.0</v>
      </c>
      <c r="I74" s="8">
        <v>0.0</v>
      </c>
      <c r="J74" s="47">
        <v>0.0</v>
      </c>
      <c r="K74" s="8">
        <v>0.0</v>
      </c>
      <c r="L74" s="47">
        <v>0.0</v>
      </c>
      <c r="M74" s="8">
        <v>4.0</v>
      </c>
      <c r="N74" s="8">
        <v>1.0</v>
      </c>
      <c r="O74" s="8">
        <v>2.0</v>
      </c>
      <c r="P74" s="8">
        <v>3.0</v>
      </c>
      <c r="Q74" s="47">
        <v>2.0</v>
      </c>
    </row>
    <row r="75">
      <c r="A75" s="2" t="s">
        <v>1136</v>
      </c>
      <c r="B75" s="2" t="s">
        <v>2062</v>
      </c>
      <c r="C75" s="2" t="s">
        <v>2063</v>
      </c>
      <c r="D75" s="2" t="s">
        <v>2064</v>
      </c>
      <c r="E75" s="8">
        <v>0.0</v>
      </c>
      <c r="F75" s="47">
        <v>1.0</v>
      </c>
      <c r="G75" s="8">
        <v>0.0</v>
      </c>
      <c r="H75" s="8">
        <v>0.0</v>
      </c>
      <c r="I75" s="8">
        <v>0.0</v>
      </c>
      <c r="J75" s="47">
        <v>0.0</v>
      </c>
      <c r="K75" s="8">
        <v>0.0</v>
      </c>
      <c r="L75" s="47">
        <v>0.0</v>
      </c>
      <c r="M75" s="8">
        <v>1.0</v>
      </c>
      <c r="N75" s="8">
        <v>1.0</v>
      </c>
      <c r="O75" s="8">
        <v>1.0</v>
      </c>
      <c r="P75" s="8">
        <v>1.0</v>
      </c>
      <c r="Q75" s="47">
        <v>1.0</v>
      </c>
    </row>
    <row r="76">
      <c r="A76" s="2" t="s">
        <v>1136</v>
      </c>
      <c r="B76" s="2" t="s">
        <v>1631</v>
      </c>
      <c r="C76" s="2" t="s">
        <v>1632</v>
      </c>
      <c r="D76" s="2" t="s">
        <v>1633</v>
      </c>
      <c r="E76" s="8">
        <v>0.0</v>
      </c>
      <c r="F76" s="47">
        <v>1.4</v>
      </c>
      <c r="G76" s="8">
        <v>0.0</v>
      </c>
      <c r="H76" s="8">
        <v>0.0</v>
      </c>
      <c r="I76" s="8">
        <v>0.0</v>
      </c>
      <c r="J76" s="47">
        <v>0.0</v>
      </c>
      <c r="K76" s="8">
        <v>0.0</v>
      </c>
      <c r="L76" s="47">
        <v>0.0</v>
      </c>
      <c r="M76" s="8">
        <v>0.0</v>
      </c>
      <c r="N76" s="8">
        <v>1.0</v>
      </c>
      <c r="O76" s="8">
        <v>2.0</v>
      </c>
      <c r="P76" s="8">
        <v>2.0</v>
      </c>
      <c r="Q76" s="47">
        <v>2.0</v>
      </c>
    </row>
    <row r="77">
      <c r="A77" s="2" t="s">
        <v>1136</v>
      </c>
      <c r="B77" s="2" t="s">
        <v>2065</v>
      </c>
      <c r="C77" s="2" t="s">
        <v>2066</v>
      </c>
      <c r="D77" s="2" t="s">
        <v>2067</v>
      </c>
      <c r="E77" s="8">
        <v>0.0</v>
      </c>
      <c r="F77" s="47">
        <v>0.8</v>
      </c>
      <c r="G77" s="8">
        <v>0.0</v>
      </c>
      <c r="H77" s="8">
        <v>0.0</v>
      </c>
      <c r="I77" s="8">
        <v>0.0</v>
      </c>
      <c r="J77" s="47">
        <v>0.0</v>
      </c>
      <c r="K77" s="8">
        <v>0.0</v>
      </c>
      <c r="L77" s="47">
        <v>0.0</v>
      </c>
      <c r="M77" s="8">
        <v>0.0</v>
      </c>
      <c r="N77" s="8">
        <v>1.0</v>
      </c>
      <c r="O77" s="8">
        <v>1.0</v>
      </c>
      <c r="P77" s="8">
        <v>1.0</v>
      </c>
      <c r="Q77" s="47">
        <v>1.0</v>
      </c>
    </row>
    <row r="78">
      <c r="A78" s="2" t="s">
        <v>1136</v>
      </c>
      <c r="B78" s="2" t="s">
        <v>1485</v>
      </c>
      <c r="C78" s="2" t="s">
        <v>1486</v>
      </c>
      <c r="D78" s="2" t="s">
        <v>1487</v>
      </c>
      <c r="E78" s="8">
        <v>0.0</v>
      </c>
      <c r="F78" s="47">
        <v>1.0</v>
      </c>
      <c r="G78" s="8">
        <v>0.0</v>
      </c>
      <c r="H78" s="8">
        <v>0.0</v>
      </c>
      <c r="I78" s="8">
        <v>0.0</v>
      </c>
      <c r="J78" s="47">
        <v>0.0</v>
      </c>
      <c r="K78" s="8">
        <v>0.0</v>
      </c>
      <c r="L78" s="47">
        <v>0.0</v>
      </c>
      <c r="M78" s="8">
        <v>1.0</v>
      </c>
      <c r="N78" s="8">
        <v>1.0</v>
      </c>
      <c r="O78" s="8">
        <v>1.0</v>
      </c>
      <c r="P78" s="8">
        <v>1.0</v>
      </c>
      <c r="Q78" s="47">
        <v>1.0</v>
      </c>
    </row>
    <row r="79">
      <c r="A79" s="2" t="s">
        <v>1136</v>
      </c>
      <c r="B79" s="2" t="s">
        <v>2068</v>
      </c>
      <c r="C79" s="2" t="s">
        <v>2069</v>
      </c>
      <c r="D79" s="2" t="s">
        <v>2070</v>
      </c>
      <c r="E79" s="8">
        <v>0.0</v>
      </c>
      <c r="F79" s="47">
        <v>1.4</v>
      </c>
      <c r="G79" s="8">
        <v>0.0</v>
      </c>
      <c r="H79" s="8">
        <v>0.0</v>
      </c>
      <c r="I79" s="8">
        <v>0.0</v>
      </c>
      <c r="J79" s="47">
        <v>0.0</v>
      </c>
      <c r="K79" s="8">
        <v>0.0</v>
      </c>
      <c r="L79" s="47">
        <v>0.0</v>
      </c>
      <c r="M79" s="8">
        <v>2.0</v>
      </c>
      <c r="N79" s="8">
        <v>0.0</v>
      </c>
      <c r="O79" s="8">
        <v>1.0</v>
      </c>
      <c r="P79" s="8">
        <v>3.0</v>
      </c>
      <c r="Q79" s="47">
        <v>1.0</v>
      </c>
    </row>
    <row r="80">
      <c r="A80" s="2" t="s">
        <v>1136</v>
      </c>
      <c r="B80" s="2" t="s">
        <v>2071</v>
      </c>
      <c r="C80" s="2" t="s">
        <v>2072</v>
      </c>
      <c r="D80" s="2" t="s">
        <v>2073</v>
      </c>
      <c r="E80" s="8">
        <v>0.0</v>
      </c>
      <c r="F80" s="47">
        <v>1.6</v>
      </c>
      <c r="G80" s="8">
        <v>0.0</v>
      </c>
      <c r="H80" s="8">
        <v>0.0</v>
      </c>
      <c r="I80" s="8">
        <v>0.0</v>
      </c>
      <c r="J80" s="47">
        <v>0.0</v>
      </c>
      <c r="K80" s="8">
        <v>0.0</v>
      </c>
      <c r="L80" s="47">
        <v>0.0</v>
      </c>
      <c r="M80" s="8">
        <v>0.0</v>
      </c>
      <c r="N80" s="8">
        <v>2.0</v>
      </c>
      <c r="O80" s="8">
        <v>2.0</v>
      </c>
      <c r="P80" s="8">
        <v>2.0</v>
      </c>
      <c r="Q80" s="47">
        <v>2.0</v>
      </c>
    </row>
    <row r="81">
      <c r="A81" s="2" t="s">
        <v>1136</v>
      </c>
      <c r="B81" s="2" t="s">
        <v>1646</v>
      </c>
      <c r="C81" s="2" t="s">
        <v>2074</v>
      </c>
      <c r="D81" s="2" t="s">
        <v>2075</v>
      </c>
      <c r="E81" s="8">
        <v>0.0</v>
      </c>
      <c r="F81" s="47">
        <v>1.0</v>
      </c>
      <c r="G81" s="8">
        <v>0.0</v>
      </c>
      <c r="H81" s="8">
        <v>0.0</v>
      </c>
      <c r="I81" s="8">
        <v>0.0</v>
      </c>
      <c r="J81" s="47">
        <v>0.0</v>
      </c>
      <c r="K81" s="8">
        <v>0.0</v>
      </c>
      <c r="L81" s="47">
        <v>0.0</v>
      </c>
      <c r="M81" s="8">
        <v>1.0</v>
      </c>
      <c r="N81" s="8">
        <v>1.0</v>
      </c>
      <c r="O81" s="8">
        <v>1.0</v>
      </c>
      <c r="P81" s="8">
        <v>1.0</v>
      </c>
      <c r="Q81" s="47">
        <v>1.0</v>
      </c>
    </row>
    <row r="82">
      <c r="A82" s="2" t="s">
        <v>1136</v>
      </c>
      <c r="B82" s="2" t="s">
        <v>1646</v>
      </c>
      <c r="C82" s="2" t="s">
        <v>2076</v>
      </c>
      <c r="D82" s="2" t="s">
        <v>2077</v>
      </c>
      <c r="E82" s="8">
        <v>0.0</v>
      </c>
      <c r="F82" s="47">
        <v>0.8</v>
      </c>
      <c r="G82" s="8">
        <v>0.0</v>
      </c>
      <c r="H82" s="8">
        <v>0.0</v>
      </c>
      <c r="I82" s="8">
        <v>0.0</v>
      </c>
      <c r="J82" s="47">
        <v>0.0</v>
      </c>
      <c r="K82" s="8">
        <v>0.0</v>
      </c>
      <c r="L82" s="47">
        <v>0.0</v>
      </c>
      <c r="M82" s="8">
        <v>0.0</v>
      </c>
      <c r="N82" s="8">
        <v>1.0</v>
      </c>
      <c r="O82" s="8">
        <v>1.0</v>
      </c>
      <c r="P82" s="8">
        <v>1.0</v>
      </c>
      <c r="Q82" s="47">
        <v>1.0</v>
      </c>
    </row>
    <row r="83">
      <c r="A83" s="2" t="s">
        <v>1136</v>
      </c>
      <c r="B83" s="2" t="s">
        <v>1646</v>
      </c>
      <c r="C83" s="2" t="s">
        <v>2078</v>
      </c>
      <c r="D83" s="2" t="s">
        <v>2079</v>
      </c>
      <c r="E83" s="8">
        <v>0.0</v>
      </c>
      <c r="F83" s="47">
        <v>0.8</v>
      </c>
      <c r="G83" s="8">
        <v>0.0</v>
      </c>
      <c r="H83" s="8">
        <v>0.0</v>
      </c>
      <c r="I83" s="8">
        <v>0.0</v>
      </c>
      <c r="J83" s="47">
        <v>0.0</v>
      </c>
      <c r="K83" s="8">
        <v>0.0</v>
      </c>
      <c r="L83" s="47">
        <v>0.0</v>
      </c>
      <c r="M83" s="8">
        <v>0.0</v>
      </c>
      <c r="N83" s="8">
        <v>1.0</v>
      </c>
      <c r="O83" s="8">
        <v>1.0</v>
      </c>
      <c r="P83" s="8">
        <v>1.0</v>
      </c>
      <c r="Q83" s="47">
        <v>1.0</v>
      </c>
    </row>
    <row r="84">
      <c r="A84" s="2" t="s">
        <v>1136</v>
      </c>
      <c r="B84" s="2" t="s">
        <v>2080</v>
      </c>
      <c r="C84" s="2" t="s">
        <v>2081</v>
      </c>
      <c r="D84" s="2" t="s">
        <v>2082</v>
      </c>
      <c r="E84" s="8">
        <v>0.0</v>
      </c>
      <c r="F84" s="47">
        <v>1.0</v>
      </c>
      <c r="G84" s="8">
        <v>0.0</v>
      </c>
      <c r="H84" s="8">
        <v>0.0</v>
      </c>
      <c r="I84" s="8">
        <v>0.0</v>
      </c>
      <c r="J84" s="47">
        <v>0.0</v>
      </c>
      <c r="K84" s="8">
        <v>0.0</v>
      </c>
      <c r="L84" s="47">
        <v>0.0</v>
      </c>
      <c r="M84" s="8">
        <v>1.0</v>
      </c>
      <c r="N84" s="8">
        <v>2.0</v>
      </c>
      <c r="O84" s="8">
        <v>0.0</v>
      </c>
      <c r="P84" s="8">
        <v>1.0</v>
      </c>
      <c r="Q84" s="47">
        <v>1.0</v>
      </c>
    </row>
    <row r="85">
      <c r="A85" s="2" t="s">
        <v>1136</v>
      </c>
      <c r="B85" s="2" t="s">
        <v>2083</v>
      </c>
      <c r="C85" s="2" t="s">
        <v>2084</v>
      </c>
      <c r="D85" s="2" t="s">
        <v>2085</v>
      </c>
      <c r="E85" s="8">
        <v>0.0</v>
      </c>
      <c r="F85" s="47">
        <v>1.0</v>
      </c>
      <c r="G85" s="8">
        <v>0.0</v>
      </c>
      <c r="H85" s="8">
        <v>0.0</v>
      </c>
      <c r="I85" s="8">
        <v>0.0</v>
      </c>
      <c r="J85" s="47">
        <v>0.0</v>
      </c>
      <c r="K85" s="8">
        <v>0.0</v>
      </c>
      <c r="L85" s="47">
        <v>0.0</v>
      </c>
      <c r="M85" s="8">
        <v>1.0</v>
      </c>
      <c r="N85" s="8">
        <v>1.0</v>
      </c>
      <c r="O85" s="8">
        <v>1.0</v>
      </c>
      <c r="P85" s="8">
        <v>1.0</v>
      </c>
      <c r="Q85" s="47">
        <v>1.0</v>
      </c>
    </row>
    <row r="86">
      <c r="A86" s="2" t="s">
        <v>1136</v>
      </c>
      <c r="B86" s="2" t="s">
        <v>1488</v>
      </c>
      <c r="C86" s="2" t="s">
        <v>1489</v>
      </c>
      <c r="D86" s="2" t="s">
        <v>1490</v>
      </c>
      <c r="E86" s="8">
        <v>0.0</v>
      </c>
      <c r="F86" s="47">
        <v>1.0</v>
      </c>
      <c r="G86" s="8">
        <v>0.0</v>
      </c>
      <c r="H86" s="8">
        <v>0.0</v>
      </c>
      <c r="I86" s="8">
        <v>0.0</v>
      </c>
      <c r="J86" s="47">
        <v>0.0</v>
      </c>
      <c r="K86" s="8">
        <v>0.0</v>
      </c>
      <c r="L86" s="47">
        <v>0.0</v>
      </c>
      <c r="M86" s="8">
        <v>0.0</v>
      </c>
      <c r="N86" s="8">
        <v>2.0</v>
      </c>
      <c r="O86" s="8">
        <v>1.0</v>
      </c>
      <c r="P86" s="8">
        <v>1.0</v>
      </c>
      <c r="Q86" s="47">
        <v>1.0</v>
      </c>
    </row>
    <row r="87">
      <c r="A87" s="2" t="s">
        <v>1136</v>
      </c>
      <c r="B87" s="2" t="s">
        <v>1488</v>
      </c>
      <c r="C87" s="2" t="s">
        <v>2086</v>
      </c>
      <c r="D87" s="2" t="s">
        <v>2087</v>
      </c>
      <c r="E87" s="8">
        <v>0.0</v>
      </c>
      <c r="F87" s="47">
        <v>1.0</v>
      </c>
      <c r="G87" s="8">
        <v>0.0</v>
      </c>
      <c r="H87" s="8">
        <v>0.0</v>
      </c>
      <c r="I87" s="8">
        <v>0.0</v>
      </c>
      <c r="J87" s="47">
        <v>0.0</v>
      </c>
      <c r="K87" s="8">
        <v>0.0</v>
      </c>
      <c r="L87" s="47">
        <v>0.0</v>
      </c>
      <c r="M87" s="8">
        <v>1.0</v>
      </c>
      <c r="N87" s="8">
        <v>1.0</v>
      </c>
      <c r="O87" s="8">
        <v>1.0</v>
      </c>
      <c r="P87" s="8">
        <v>1.0</v>
      </c>
      <c r="Q87" s="47">
        <v>1.0</v>
      </c>
    </row>
    <row r="88">
      <c r="A88" s="2" t="s">
        <v>1136</v>
      </c>
      <c r="B88" s="2" t="s">
        <v>2088</v>
      </c>
      <c r="C88" s="2" t="s">
        <v>2089</v>
      </c>
      <c r="D88" s="2" t="s">
        <v>2090</v>
      </c>
      <c r="E88" s="8">
        <v>0.0</v>
      </c>
      <c r="F88" s="47">
        <v>1.0</v>
      </c>
      <c r="G88" s="8">
        <v>0.0</v>
      </c>
      <c r="H88" s="8">
        <v>0.0</v>
      </c>
      <c r="I88" s="8">
        <v>0.0</v>
      </c>
      <c r="J88" s="47">
        <v>0.0</v>
      </c>
      <c r="K88" s="8">
        <v>0.0</v>
      </c>
      <c r="L88" s="47">
        <v>0.0</v>
      </c>
      <c r="M88" s="8">
        <v>0.0</v>
      </c>
      <c r="N88" s="8">
        <v>1.0</v>
      </c>
      <c r="O88" s="8">
        <v>1.0</v>
      </c>
      <c r="P88" s="8">
        <v>2.0</v>
      </c>
      <c r="Q88" s="47">
        <v>1.0</v>
      </c>
    </row>
    <row r="89">
      <c r="A89" s="2" t="s">
        <v>1136</v>
      </c>
      <c r="B89" s="2" t="s">
        <v>1493</v>
      </c>
      <c r="C89" s="2" t="s">
        <v>1652</v>
      </c>
      <c r="D89" s="2" t="s">
        <v>1653</v>
      </c>
      <c r="E89" s="8">
        <v>0.0</v>
      </c>
      <c r="F89" s="47">
        <v>0.8</v>
      </c>
      <c r="G89" s="8">
        <v>0.0</v>
      </c>
      <c r="H89" s="8">
        <v>0.0</v>
      </c>
      <c r="I89" s="8">
        <v>0.0</v>
      </c>
      <c r="J89" s="47">
        <v>0.0</v>
      </c>
      <c r="K89" s="8">
        <v>0.0</v>
      </c>
      <c r="L89" s="47">
        <v>0.0</v>
      </c>
      <c r="M89" s="8">
        <v>0.0</v>
      </c>
      <c r="N89" s="8">
        <v>1.0</v>
      </c>
      <c r="O89" s="8">
        <v>1.0</v>
      </c>
      <c r="P89" s="8">
        <v>1.0</v>
      </c>
      <c r="Q89" s="47">
        <v>1.0</v>
      </c>
    </row>
    <row r="90">
      <c r="A90" s="2" t="s">
        <v>1136</v>
      </c>
      <c r="B90" s="2" t="s">
        <v>1493</v>
      </c>
      <c r="C90" s="2" t="s">
        <v>1494</v>
      </c>
      <c r="D90" s="2" t="s">
        <v>1495</v>
      </c>
      <c r="E90" s="8">
        <v>0.0</v>
      </c>
      <c r="F90" s="47">
        <v>1.0</v>
      </c>
      <c r="G90" s="8">
        <v>0.0</v>
      </c>
      <c r="H90" s="8">
        <v>0.0</v>
      </c>
      <c r="I90" s="8">
        <v>0.0</v>
      </c>
      <c r="J90" s="47">
        <v>0.0</v>
      </c>
      <c r="K90" s="8">
        <v>0.0</v>
      </c>
      <c r="L90" s="47">
        <v>0.0</v>
      </c>
      <c r="M90" s="8">
        <v>1.0</v>
      </c>
      <c r="N90" s="8">
        <v>1.0</v>
      </c>
      <c r="O90" s="8">
        <v>1.0</v>
      </c>
      <c r="P90" s="8">
        <v>1.0</v>
      </c>
      <c r="Q90" s="47">
        <v>1.0</v>
      </c>
    </row>
    <row r="91">
      <c r="A91" s="2" t="s">
        <v>1136</v>
      </c>
      <c r="B91" s="2" t="s">
        <v>1277</v>
      </c>
      <c r="C91" s="2" t="s">
        <v>2091</v>
      </c>
      <c r="D91" s="2" t="s">
        <v>2092</v>
      </c>
      <c r="E91" s="8">
        <v>0.0</v>
      </c>
      <c r="F91" s="47">
        <v>1.4</v>
      </c>
      <c r="G91" s="8">
        <v>0.0</v>
      </c>
      <c r="H91" s="8">
        <v>0.0</v>
      </c>
      <c r="I91" s="8">
        <v>0.0</v>
      </c>
      <c r="J91" s="47">
        <v>0.0</v>
      </c>
      <c r="K91" s="8">
        <v>0.0</v>
      </c>
      <c r="L91" s="47">
        <v>0.0</v>
      </c>
      <c r="M91" s="8">
        <v>3.0</v>
      </c>
      <c r="N91" s="8">
        <v>1.0</v>
      </c>
      <c r="O91" s="8">
        <v>1.0</v>
      </c>
      <c r="P91" s="8">
        <v>1.0</v>
      </c>
      <c r="Q91" s="47">
        <v>1.0</v>
      </c>
    </row>
    <row r="92">
      <c r="A92" s="2" t="s">
        <v>1136</v>
      </c>
      <c r="B92" s="2" t="s">
        <v>1277</v>
      </c>
      <c r="C92" s="2" t="s">
        <v>2093</v>
      </c>
      <c r="D92" s="2" t="s">
        <v>2094</v>
      </c>
      <c r="E92" s="8">
        <v>0.0</v>
      </c>
      <c r="F92" s="47">
        <v>1.0</v>
      </c>
      <c r="G92" s="8">
        <v>0.0</v>
      </c>
      <c r="H92" s="8">
        <v>0.0</v>
      </c>
      <c r="I92" s="8">
        <v>0.0</v>
      </c>
      <c r="J92" s="47">
        <v>0.0</v>
      </c>
      <c r="K92" s="8">
        <v>0.0</v>
      </c>
      <c r="L92" s="47">
        <v>0.0</v>
      </c>
      <c r="M92" s="8">
        <v>1.0</v>
      </c>
      <c r="N92" s="8">
        <v>1.0</v>
      </c>
      <c r="O92" s="8">
        <v>1.0</v>
      </c>
      <c r="P92" s="8">
        <v>1.0</v>
      </c>
      <c r="Q92" s="47">
        <v>1.0</v>
      </c>
    </row>
    <row r="93">
      <c r="A93" s="2" t="s">
        <v>1136</v>
      </c>
      <c r="B93" s="2" t="s">
        <v>1277</v>
      </c>
      <c r="C93" s="2" t="s">
        <v>2095</v>
      </c>
      <c r="D93" s="2" t="s">
        <v>2096</v>
      </c>
      <c r="E93" s="8">
        <v>0.0</v>
      </c>
      <c r="F93" s="47">
        <v>0.8</v>
      </c>
      <c r="G93" s="8">
        <v>0.0</v>
      </c>
      <c r="H93" s="8">
        <v>0.0</v>
      </c>
      <c r="I93" s="8">
        <v>0.0</v>
      </c>
      <c r="J93" s="47">
        <v>0.0</v>
      </c>
      <c r="K93" s="8">
        <v>0.0</v>
      </c>
      <c r="L93" s="47">
        <v>0.0</v>
      </c>
      <c r="M93" s="8">
        <v>0.0</v>
      </c>
      <c r="N93" s="8">
        <v>1.0</v>
      </c>
      <c r="O93" s="8">
        <v>1.0</v>
      </c>
      <c r="P93" s="8">
        <v>1.0</v>
      </c>
      <c r="Q93" s="47">
        <v>1.0</v>
      </c>
    </row>
    <row r="94">
      <c r="A94" s="2" t="s">
        <v>1136</v>
      </c>
      <c r="B94" s="2" t="s">
        <v>1277</v>
      </c>
      <c r="C94" s="2" t="s">
        <v>2097</v>
      </c>
      <c r="D94" s="2" t="s">
        <v>2098</v>
      </c>
      <c r="E94" s="8">
        <v>0.0</v>
      </c>
      <c r="F94" s="47">
        <v>0.8</v>
      </c>
      <c r="G94" s="8">
        <v>0.0</v>
      </c>
      <c r="H94" s="8">
        <v>0.0</v>
      </c>
      <c r="I94" s="8">
        <v>0.0</v>
      </c>
      <c r="J94" s="47">
        <v>0.0</v>
      </c>
      <c r="K94" s="8">
        <v>0.0</v>
      </c>
      <c r="L94" s="47">
        <v>0.0</v>
      </c>
      <c r="M94" s="8">
        <v>1.0</v>
      </c>
      <c r="N94" s="8">
        <v>0.0</v>
      </c>
      <c r="O94" s="8">
        <v>1.0</v>
      </c>
      <c r="P94" s="8">
        <v>1.0</v>
      </c>
      <c r="Q94" s="47">
        <v>1.0</v>
      </c>
    </row>
    <row r="95">
      <c r="A95" s="2" t="s">
        <v>1136</v>
      </c>
      <c r="B95" s="2" t="s">
        <v>1277</v>
      </c>
      <c r="C95" s="2" t="s">
        <v>2099</v>
      </c>
      <c r="D95" s="2" t="s">
        <v>2100</v>
      </c>
      <c r="E95" s="8">
        <v>0.0</v>
      </c>
      <c r="F95" s="47">
        <v>1.0</v>
      </c>
      <c r="G95" s="8">
        <v>0.0</v>
      </c>
      <c r="H95" s="8">
        <v>0.0</v>
      </c>
      <c r="I95" s="8">
        <v>0.0</v>
      </c>
      <c r="J95" s="47">
        <v>0.0</v>
      </c>
      <c r="K95" s="8">
        <v>0.0</v>
      </c>
      <c r="L95" s="47">
        <v>0.0</v>
      </c>
      <c r="M95" s="8">
        <v>0.0</v>
      </c>
      <c r="N95" s="8">
        <v>1.0</v>
      </c>
      <c r="O95" s="8">
        <v>1.0</v>
      </c>
      <c r="P95" s="8">
        <v>1.0</v>
      </c>
      <c r="Q95" s="47">
        <v>2.0</v>
      </c>
    </row>
    <row r="96">
      <c r="A96" s="2" t="s">
        <v>1136</v>
      </c>
      <c r="B96" s="2" t="s">
        <v>1277</v>
      </c>
      <c r="C96" s="2" t="s">
        <v>2101</v>
      </c>
      <c r="D96" s="2" t="s">
        <v>2102</v>
      </c>
      <c r="E96" s="8">
        <v>0.0</v>
      </c>
      <c r="F96" s="47">
        <v>0.8</v>
      </c>
      <c r="G96" s="8">
        <v>0.0</v>
      </c>
      <c r="H96" s="8">
        <v>0.0</v>
      </c>
      <c r="I96" s="8">
        <v>0.0</v>
      </c>
      <c r="J96" s="47">
        <v>0.0</v>
      </c>
      <c r="K96" s="8">
        <v>0.0</v>
      </c>
      <c r="L96" s="47">
        <v>0.0</v>
      </c>
      <c r="M96" s="8">
        <v>0.0</v>
      </c>
      <c r="N96" s="8">
        <v>1.0</v>
      </c>
      <c r="O96" s="8">
        <v>1.0</v>
      </c>
      <c r="P96" s="8">
        <v>1.0</v>
      </c>
      <c r="Q96" s="47">
        <v>1.0</v>
      </c>
    </row>
    <row r="97">
      <c r="A97" s="2" t="s">
        <v>1136</v>
      </c>
      <c r="B97" s="2" t="s">
        <v>1277</v>
      </c>
      <c r="C97" s="2" t="s">
        <v>1280</v>
      </c>
      <c r="D97" s="2" t="s">
        <v>1281</v>
      </c>
      <c r="E97" s="8">
        <v>0.0</v>
      </c>
      <c r="F97" s="47">
        <v>1.0</v>
      </c>
      <c r="G97" s="8">
        <v>0.0</v>
      </c>
      <c r="H97" s="8">
        <v>0.0</v>
      </c>
      <c r="I97" s="8">
        <v>0.0</v>
      </c>
      <c r="J97" s="47">
        <v>0.0</v>
      </c>
      <c r="K97" s="8">
        <v>0.0</v>
      </c>
      <c r="L97" s="47">
        <v>0.0</v>
      </c>
      <c r="M97" s="8">
        <v>1.0</v>
      </c>
      <c r="N97" s="8">
        <v>1.0</v>
      </c>
      <c r="O97" s="8">
        <v>1.0</v>
      </c>
      <c r="P97" s="8">
        <v>1.0</v>
      </c>
      <c r="Q97" s="47">
        <v>1.0</v>
      </c>
    </row>
    <row r="98">
      <c r="A98" s="2" t="s">
        <v>1136</v>
      </c>
      <c r="B98" s="2" t="s">
        <v>1277</v>
      </c>
      <c r="C98" s="2" t="s">
        <v>1282</v>
      </c>
      <c r="D98" s="2" t="s">
        <v>1283</v>
      </c>
      <c r="E98" s="8">
        <v>0.0</v>
      </c>
      <c r="F98" s="47">
        <v>0.8</v>
      </c>
      <c r="G98" s="8">
        <v>0.0</v>
      </c>
      <c r="H98" s="8">
        <v>0.0</v>
      </c>
      <c r="I98" s="8">
        <v>0.0</v>
      </c>
      <c r="J98" s="47">
        <v>0.0</v>
      </c>
      <c r="K98" s="8">
        <v>0.0</v>
      </c>
      <c r="L98" s="47">
        <v>0.0</v>
      </c>
      <c r="M98" s="8">
        <v>1.0</v>
      </c>
      <c r="N98" s="8">
        <v>1.0</v>
      </c>
      <c r="O98" s="8">
        <v>1.0</v>
      </c>
      <c r="P98" s="8">
        <v>1.0</v>
      </c>
      <c r="Q98" s="47">
        <v>0.0</v>
      </c>
    </row>
    <row r="99">
      <c r="A99" s="2" t="s">
        <v>1136</v>
      </c>
      <c r="B99" s="2" t="s">
        <v>2103</v>
      </c>
      <c r="C99" s="2" t="s">
        <v>2104</v>
      </c>
      <c r="D99" s="2" t="s">
        <v>2105</v>
      </c>
      <c r="E99" s="8">
        <v>0.0</v>
      </c>
      <c r="F99" s="47">
        <v>0.8</v>
      </c>
      <c r="G99" s="8">
        <v>0.0</v>
      </c>
      <c r="H99" s="8">
        <v>0.0</v>
      </c>
      <c r="I99" s="8">
        <v>0.0</v>
      </c>
      <c r="J99" s="47">
        <v>0.0</v>
      </c>
      <c r="K99" s="8">
        <v>0.0</v>
      </c>
      <c r="L99" s="47">
        <v>0.0</v>
      </c>
      <c r="M99" s="8">
        <v>0.0</v>
      </c>
      <c r="N99" s="8">
        <v>1.0</v>
      </c>
      <c r="O99" s="8">
        <v>1.0</v>
      </c>
      <c r="P99" s="8">
        <v>1.0</v>
      </c>
      <c r="Q99" s="47">
        <v>1.0</v>
      </c>
    </row>
    <row r="100">
      <c r="A100" s="2" t="s">
        <v>1136</v>
      </c>
      <c r="B100" s="2" t="s">
        <v>2106</v>
      </c>
      <c r="C100" s="2" t="s">
        <v>2107</v>
      </c>
      <c r="D100" s="2" t="s">
        <v>2108</v>
      </c>
      <c r="E100" s="8">
        <v>0.0</v>
      </c>
      <c r="F100" s="47">
        <v>0.8</v>
      </c>
      <c r="G100" s="8">
        <v>0.0</v>
      </c>
      <c r="H100" s="8">
        <v>0.0</v>
      </c>
      <c r="I100" s="8">
        <v>0.0</v>
      </c>
      <c r="J100" s="47">
        <v>0.0</v>
      </c>
      <c r="K100" s="8">
        <v>0.0</v>
      </c>
      <c r="L100" s="47">
        <v>0.0</v>
      </c>
      <c r="M100" s="8">
        <v>0.0</v>
      </c>
      <c r="N100" s="8">
        <v>1.0</v>
      </c>
      <c r="O100" s="8">
        <v>1.0</v>
      </c>
      <c r="P100" s="8">
        <v>1.0</v>
      </c>
      <c r="Q100" s="47">
        <v>1.0</v>
      </c>
    </row>
    <row r="101">
      <c r="A101" s="2" t="s">
        <v>1136</v>
      </c>
      <c r="B101" s="2" t="s">
        <v>2106</v>
      </c>
      <c r="C101" s="2" t="s">
        <v>2109</v>
      </c>
      <c r="D101" s="2" t="s">
        <v>2110</v>
      </c>
      <c r="E101" s="8">
        <v>0.0</v>
      </c>
      <c r="F101" s="47">
        <v>0.8</v>
      </c>
      <c r="G101" s="8">
        <v>0.0</v>
      </c>
      <c r="H101" s="8">
        <v>0.0</v>
      </c>
      <c r="I101" s="8">
        <v>0.0</v>
      </c>
      <c r="J101" s="47">
        <v>0.0</v>
      </c>
      <c r="K101" s="8">
        <v>0.0</v>
      </c>
      <c r="L101" s="47">
        <v>0.0</v>
      </c>
      <c r="M101" s="8">
        <v>0.0</v>
      </c>
      <c r="N101" s="8">
        <v>1.0</v>
      </c>
      <c r="O101" s="8">
        <v>1.0</v>
      </c>
      <c r="P101" s="8">
        <v>1.0</v>
      </c>
      <c r="Q101" s="47">
        <v>1.0</v>
      </c>
    </row>
    <row r="102">
      <c r="A102" s="2" t="s">
        <v>1136</v>
      </c>
      <c r="B102" s="2" t="s">
        <v>2106</v>
      </c>
      <c r="C102" s="2" t="s">
        <v>2111</v>
      </c>
      <c r="D102" s="2" t="s">
        <v>2112</v>
      </c>
      <c r="E102" s="8">
        <v>0.0</v>
      </c>
      <c r="F102" s="47">
        <v>1.0</v>
      </c>
      <c r="G102" s="8">
        <v>0.0</v>
      </c>
      <c r="H102" s="8">
        <v>0.0</v>
      </c>
      <c r="I102" s="8">
        <v>0.0</v>
      </c>
      <c r="J102" s="47">
        <v>0.0</v>
      </c>
      <c r="K102" s="8">
        <v>0.0</v>
      </c>
      <c r="L102" s="47">
        <v>0.0</v>
      </c>
      <c r="M102" s="8">
        <v>1.0</v>
      </c>
      <c r="N102" s="8">
        <v>1.0</v>
      </c>
      <c r="O102" s="8">
        <v>1.0</v>
      </c>
      <c r="P102" s="8">
        <v>1.0</v>
      </c>
      <c r="Q102" s="47">
        <v>1.0</v>
      </c>
    </row>
    <row r="103">
      <c r="A103" s="2" t="s">
        <v>1136</v>
      </c>
      <c r="B103" s="2" t="s">
        <v>2113</v>
      </c>
      <c r="C103" s="2" t="s">
        <v>2114</v>
      </c>
      <c r="D103" s="2" t="s">
        <v>2115</v>
      </c>
      <c r="E103" s="8">
        <v>0.0</v>
      </c>
      <c r="F103" s="47">
        <v>1.2</v>
      </c>
      <c r="G103" s="8">
        <v>0.0</v>
      </c>
      <c r="H103" s="8">
        <v>0.0</v>
      </c>
      <c r="I103" s="8">
        <v>0.0</v>
      </c>
      <c r="J103" s="47">
        <v>0.0</v>
      </c>
      <c r="K103" s="8">
        <v>0.0</v>
      </c>
      <c r="L103" s="47">
        <v>0.0</v>
      </c>
      <c r="M103" s="8">
        <v>1.0</v>
      </c>
      <c r="N103" s="8">
        <v>1.0</v>
      </c>
      <c r="O103" s="8">
        <v>2.0</v>
      </c>
      <c r="P103" s="8">
        <v>1.0</v>
      </c>
      <c r="Q103" s="47">
        <v>1.0</v>
      </c>
    </row>
    <row r="104">
      <c r="A104" s="2" t="s">
        <v>1136</v>
      </c>
      <c r="B104" s="2" t="s">
        <v>2116</v>
      </c>
      <c r="C104" s="2" t="s">
        <v>2117</v>
      </c>
      <c r="D104" s="2" t="s">
        <v>2118</v>
      </c>
      <c r="E104" s="8">
        <v>0.0</v>
      </c>
      <c r="F104" s="47">
        <v>0.8</v>
      </c>
      <c r="G104" s="8">
        <v>0.0</v>
      </c>
      <c r="H104" s="8">
        <v>0.0</v>
      </c>
      <c r="I104" s="8">
        <v>0.0</v>
      </c>
      <c r="J104" s="47">
        <v>0.0</v>
      </c>
      <c r="K104" s="8">
        <v>0.0</v>
      </c>
      <c r="L104" s="47">
        <v>0.0</v>
      </c>
      <c r="M104" s="8">
        <v>0.0</v>
      </c>
      <c r="N104" s="8">
        <v>1.0</v>
      </c>
      <c r="O104" s="8">
        <v>1.0</v>
      </c>
      <c r="P104" s="8">
        <v>1.0</v>
      </c>
      <c r="Q104" s="47">
        <v>1.0</v>
      </c>
    </row>
    <row r="105">
      <c r="A105" s="2" t="s">
        <v>1136</v>
      </c>
      <c r="B105" s="2" t="s">
        <v>2119</v>
      </c>
      <c r="C105" s="2" t="s">
        <v>2120</v>
      </c>
      <c r="D105" s="2" t="s">
        <v>2121</v>
      </c>
      <c r="E105" s="8">
        <v>0.0</v>
      </c>
      <c r="F105" s="47">
        <v>1.0</v>
      </c>
      <c r="G105" s="8">
        <v>0.0</v>
      </c>
      <c r="H105" s="8">
        <v>0.0</v>
      </c>
      <c r="I105" s="8">
        <v>0.0</v>
      </c>
      <c r="J105" s="47">
        <v>0.0</v>
      </c>
      <c r="K105" s="8">
        <v>0.0</v>
      </c>
      <c r="L105" s="47">
        <v>0.0</v>
      </c>
      <c r="M105" s="8">
        <v>1.0</v>
      </c>
      <c r="N105" s="8">
        <v>1.0</v>
      </c>
      <c r="O105" s="8">
        <v>1.0</v>
      </c>
      <c r="P105" s="8">
        <v>1.0</v>
      </c>
      <c r="Q105" s="47">
        <v>1.0</v>
      </c>
    </row>
    <row r="106">
      <c r="A106" s="2" t="s">
        <v>1136</v>
      </c>
      <c r="B106" s="2" t="s">
        <v>2119</v>
      </c>
      <c r="C106" s="2" t="s">
        <v>2122</v>
      </c>
      <c r="D106" s="2" t="s">
        <v>2123</v>
      </c>
      <c r="E106" s="8">
        <v>0.0</v>
      </c>
      <c r="F106" s="47">
        <v>1.0</v>
      </c>
      <c r="G106" s="8">
        <v>0.0</v>
      </c>
      <c r="H106" s="8">
        <v>0.0</v>
      </c>
      <c r="I106" s="8">
        <v>0.0</v>
      </c>
      <c r="J106" s="47">
        <v>0.0</v>
      </c>
      <c r="K106" s="8">
        <v>0.0</v>
      </c>
      <c r="L106" s="47">
        <v>0.0</v>
      </c>
      <c r="M106" s="8">
        <v>1.0</v>
      </c>
      <c r="N106" s="8">
        <v>1.0</v>
      </c>
      <c r="O106" s="8">
        <v>1.0</v>
      </c>
      <c r="P106" s="8">
        <v>1.0</v>
      </c>
      <c r="Q106" s="47">
        <v>1.0</v>
      </c>
    </row>
    <row r="107">
      <c r="A107" s="2" t="s">
        <v>1136</v>
      </c>
      <c r="B107" s="2" t="s">
        <v>2119</v>
      </c>
      <c r="C107" s="2" t="s">
        <v>2124</v>
      </c>
      <c r="D107" s="2" t="s">
        <v>2125</v>
      </c>
      <c r="E107" s="8">
        <v>0.0</v>
      </c>
      <c r="F107" s="47">
        <v>1.0</v>
      </c>
      <c r="G107" s="8">
        <v>0.0</v>
      </c>
      <c r="H107" s="8">
        <v>0.0</v>
      </c>
      <c r="I107" s="8">
        <v>0.0</v>
      </c>
      <c r="J107" s="47">
        <v>0.0</v>
      </c>
      <c r="K107" s="8">
        <v>0.0</v>
      </c>
      <c r="L107" s="47">
        <v>0.0</v>
      </c>
      <c r="M107" s="8">
        <v>1.0</v>
      </c>
      <c r="N107" s="8">
        <v>1.0</v>
      </c>
      <c r="O107" s="8">
        <v>1.0</v>
      </c>
      <c r="P107" s="8">
        <v>1.0</v>
      </c>
      <c r="Q107" s="47">
        <v>1.0</v>
      </c>
    </row>
    <row r="108">
      <c r="A108" s="2" t="s">
        <v>1136</v>
      </c>
      <c r="B108" s="2" t="s">
        <v>2126</v>
      </c>
      <c r="C108" s="2" t="s">
        <v>2127</v>
      </c>
      <c r="D108" s="2" t="s">
        <v>2128</v>
      </c>
      <c r="E108" s="8">
        <v>0.0</v>
      </c>
      <c r="F108" s="47">
        <v>1.0</v>
      </c>
      <c r="G108" s="8">
        <v>0.0</v>
      </c>
      <c r="H108" s="8">
        <v>0.0</v>
      </c>
      <c r="I108" s="8">
        <v>0.0</v>
      </c>
      <c r="J108" s="47">
        <v>0.0</v>
      </c>
      <c r="K108" s="8">
        <v>0.0</v>
      </c>
      <c r="L108" s="47">
        <v>0.0</v>
      </c>
      <c r="M108" s="8">
        <v>1.0</v>
      </c>
      <c r="N108" s="8">
        <v>1.0</v>
      </c>
      <c r="O108" s="8">
        <v>1.0</v>
      </c>
      <c r="P108" s="8">
        <v>1.0</v>
      </c>
      <c r="Q108" s="47">
        <v>1.0</v>
      </c>
    </row>
    <row r="109">
      <c r="A109" s="2" t="s">
        <v>1136</v>
      </c>
      <c r="B109" s="2" t="s">
        <v>2126</v>
      </c>
      <c r="C109" s="2" t="s">
        <v>2129</v>
      </c>
      <c r="D109" s="2" t="s">
        <v>2130</v>
      </c>
      <c r="E109" s="8">
        <v>0.0</v>
      </c>
      <c r="F109" s="47">
        <v>1.2</v>
      </c>
      <c r="G109" s="8">
        <v>0.0</v>
      </c>
      <c r="H109" s="8">
        <v>0.0</v>
      </c>
      <c r="I109" s="8">
        <v>0.0</v>
      </c>
      <c r="J109" s="47">
        <v>0.0</v>
      </c>
      <c r="K109" s="8">
        <v>0.0</v>
      </c>
      <c r="L109" s="47">
        <v>0.0</v>
      </c>
      <c r="M109" s="8">
        <v>1.0</v>
      </c>
      <c r="N109" s="8">
        <v>2.0</v>
      </c>
      <c r="O109" s="8">
        <v>1.0</v>
      </c>
      <c r="P109" s="8">
        <v>1.0</v>
      </c>
      <c r="Q109" s="47">
        <v>1.0</v>
      </c>
    </row>
    <row r="110">
      <c r="A110" s="2" t="s">
        <v>1136</v>
      </c>
      <c r="B110" s="2" t="s">
        <v>2126</v>
      </c>
      <c r="C110" s="2" t="s">
        <v>2131</v>
      </c>
      <c r="D110" s="2" t="s">
        <v>2132</v>
      </c>
      <c r="E110" s="8">
        <v>0.0</v>
      </c>
      <c r="F110" s="47">
        <v>1.0</v>
      </c>
      <c r="G110" s="8">
        <v>0.0</v>
      </c>
      <c r="H110" s="8">
        <v>0.0</v>
      </c>
      <c r="I110" s="8">
        <v>0.0</v>
      </c>
      <c r="J110" s="47">
        <v>0.0</v>
      </c>
      <c r="K110" s="8">
        <v>0.0</v>
      </c>
      <c r="L110" s="47">
        <v>0.0</v>
      </c>
      <c r="M110" s="8">
        <v>1.0</v>
      </c>
      <c r="N110" s="8">
        <v>1.0</v>
      </c>
      <c r="O110" s="8">
        <v>1.0</v>
      </c>
      <c r="P110" s="8">
        <v>1.0</v>
      </c>
      <c r="Q110" s="47">
        <v>1.0</v>
      </c>
    </row>
    <row r="111">
      <c r="A111" s="2" t="s">
        <v>1136</v>
      </c>
      <c r="B111" s="2" t="s">
        <v>2133</v>
      </c>
      <c r="C111" s="2" t="s">
        <v>2134</v>
      </c>
      <c r="D111" s="2" t="s">
        <v>2135</v>
      </c>
      <c r="E111" s="8">
        <v>0.0</v>
      </c>
      <c r="F111" s="47">
        <v>1.0</v>
      </c>
      <c r="G111" s="8">
        <v>0.0</v>
      </c>
      <c r="H111" s="8">
        <v>0.0</v>
      </c>
      <c r="I111" s="8">
        <v>0.0</v>
      </c>
      <c r="J111" s="47">
        <v>0.0</v>
      </c>
      <c r="K111" s="8">
        <v>0.0</v>
      </c>
      <c r="L111" s="47">
        <v>0.0</v>
      </c>
      <c r="M111" s="8">
        <v>1.0</v>
      </c>
      <c r="N111" s="8">
        <v>1.0</v>
      </c>
      <c r="O111" s="8">
        <v>1.0</v>
      </c>
      <c r="P111" s="8">
        <v>1.0</v>
      </c>
      <c r="Q111" s="47">
        <v>1.0</v>
      </c>
    </row>
    <row r="112">
      <c r="A112" s="2" t="s">
        <v>1136</v>
      </c>
      <c r="B112" s="2" t="s">
        <v>2133</v>
      </c>
      <c r="C112" s="2" t="s">
        <v>2136</v>
      </c>
      <c r="D112" s="2" t="s">
        <v>2137</v>
      </c>
      <c r="E112" s="8">
        <v>0.0</v>
      </c>
      <c r="F112" s="47">
        <v>0.8</v>
      </c>
      <c r="G112" s="8">
        <v>0.0</v>
      </c>
      <c r="H112" s="8">
        <v>0.0</v>
      </c>
      <c r="I112" s="8">
        <v>0.0</v>
      </c>
      <c r="J112" s="47">
        <v>0.0</v>
      </c>
      <c r="K112" s="8">
        <v>0.0</v>
      </c>
      <c r="L112" s="47">
        <v>0.0</v>
      </c>
      <c r="M112" s="8">
        <v>1.0</v>
      </c>
      <c r="N112" s="8">
        <v>0.0</v>
      </c>
      <c r="O112" s="8">
        <v>1.0</v>
      </c>
      <c r="P112" s="8">
        <v>1.0</v>
      </c>
      <c r="Q112" s="47">
        <v>1.0</v>
      </c>
    </row>
    <row r="113">
      <c r="A113" s="2" t="s">
        <v>1136</v>
      </c>
      <c r="B113" s="2" t="s">
        <v>2133</v>
      </c>
      <c r="C113" s="2" t="s">
        <v>2138</v>
      </c>
      <c r="D113" s="2" t="s">
        <v>2139</v>
      </c>
      <c r="E113" s="8">
        <v>0.0</v>
      </c>
      <c r="F113" s="47">
        <v>0.8</v>
      </c>
      <c r="G113" s="8">
        <v>0.0</v>
      </c>
      <c r="H113" s="8">
        <v>0.0</v>
      </c>
      <c r="I113" s="8">
        <v>0.0</v>
      </c>
      <c r="J113" s="47">
        <v>0.0</v>
      </c>
      <c r="K113" s="8">
        <v>0.0</v>
      </c>
      <c r="L113" s="47">
        <v>0.0</v>
      </c>
      <c r="M113" s="8">
        <v>1.0</v>
      </c>
      <c r="N113" s="8">
        <v>0.0</v>
      </c>
      <c r="O113" s="8">
        <v>1.0</v>
      </c>
      <c r="P113" s="8">
        <v>1.0</v>
      </c>
      <c r="Q113" s="47">
        <v>1.0</v>
      </c>
    </row>
    <row r="114">
      <c r="A114" s="2" t="s">
        <v>1136</v>
      </c>
      <c r="B114" s="2" t="s">
        <v>1419</v>
      </c>
      <c r="C114" s="2" t="s">
        <v>2140</v>
      </c>
      <c r="D114" s="2" t="s">
        <v>2141</v>
      </c>
      <c r="E114" s="8">
        <v>0.0</v>
      </c>
      <c r="F114" s="47">
        <v>1.0</v>
      </c>
      <c r="G114" s="8">
        <v>0.0</v>
      </c>
      <c r="H114" s="8">
        <v>0.0</v>
      </c>
      <c r="I114" s="8">
        <v>0.0</v>
      </c>
      <c r="J114" s="47">
        <v>0.0</v>
      </c>
      <c r="K114" s="8">
        <v>0.0</v>
      </c>
      <c r="L114" s="47">
        <v>0.0</v>
      </c>
      <c r="M114" s="8">
        <v>1.0</v>
      </c>
      <c r="N114" s="8">
        <v>1.0</v>
      </c>
      <c r="O114" s="8">
        <v>2.0</v>
      </c>
      <c r="P114" s="8">
        <v>1.0</v>
      </c>
      <c r="Q114" s="47">
        <v>0.0</v>
      </c>
    </row>
    <row r="115">
      <c r="A115" s="2" t="s">
        <v>1136</v>
      </c>
      <c r="B115" s="2" t="s">
        <v>1419</v>
      </c>
      <c r="C115" s="2" t="s">
        <v>1786</v>
      </c>
      <c r="D115" s="2" t="s">
        <v>1787</v>
      </c>
      <c r="E115" s="8">
        <v>0.0</v>
      </c>
      <c r="F115" s="47">
        <v>1.0</v>
      </c>
      <c r="G115" s="8">
        <v>0.0</v>
      </c>
      <c r="H115" s="8">
        <v>0.0</v>
      </c>
      <c r="I115" s="8">
        <v>0.0</v>
      </c>
      <c r="J115" s="47">
        <v>0.0</v>
      </c>
      <c r="K115" s="8">
        <v>0.0</v>
      </c>
      <c r="L115" s="47">
        <v>0.0</v>
      </c>
      <c r="M115" s="8">
        <v>1.0</v>
      </c>
      <c r="N115" s="8">
        <v>1.0</v>
      </c>
      <c r="O115" s="8">
        <v>1.0</v>
      </c>
      <c r="P115" s="8">
        <v>1.0</v>
      </c>
      <c r="Q115" s="47">
        <v>1.0</v>
      </c>
    </row>
    <row r="116">
      <c r="A116" s="2" t="s">
        <v>1136</v>
      </c>
      <c r="B116" s="2" t="s">
        <v>1419</v>
      </c>
      <c r="C116" s="2" t="s">
        <v>2142</v>
      </c>
      <c r="D116" s="2" t="s">
        <v>2143</v>
      </c>
      <c r="E116" s="8">
        <v>0.0</v>
      </c>
      <c r="F116" s="47">
        <v>1.0</v>
      </c>
      <c r="G116" s="8">
        <v>0.0</v>
      </c>
      <c r="H116" s="8">
        <v>0.0</v>
      </c>
      <c r="I116" s="8">
        <v>0.0</v>
      </c>
      <c r="J116" s="47">
        <v>0.0</v>
      </c>
      <c r="K116" s="8">
        <v>0.0</v>
      </c>
      <c r="L116" s="47">
        <v>0.0</v>
      </c>
      <c r="M116" s="8">
        <v>1.0</v>
      </c>
      <c r="N116" s="8">
        <v>1.0</v>
      </c>
      <c r="O116" s="8">
        <v>1.0</v>
      </c>
      <c r="P116" s="8">
        <v>1.0</v>
      </c>
      <c r="Q116" s="47">
        <v>1.0</v>
      </c>
    </row>
    <row r="117">
      <c r="A117" s="2" t="s">
        <v>1136</v>
      </c>
      <c r="B117" s="2" t="s">
        <v>1419</v>
      </c>
      <c r="C117" s="2" t="s">
        <v>2144</v>
      </c>
      <c r="D117" s="2" t="s">
        <v>2145</v>
      </c>
      <c r="E117" s="8">
        <v>0.0</v>
      </c>
      <c r="F117" s="47">
        <v>1.0</v>
      </c>
      <c r="G117" s="8">
        <v>0.0</v>
      </c>
      <c r="H117" s="8">
        <v>0.0</v>
      </c>
      <c r="I117" s="8">
        <v>0.0</v>
      </c>
      <c r="J117" s="47">
        <v>0.0</v>
      </c>
      <c r="K117" s="8">
        <v>0.0</v>
      </c>
      <c r="L117" s="47">
        <v>0.0</v>
      </c>
      <c r="M117" s="8">
        <v>1.0</v>
      </c>
      <c r="N117" s="8">
        <v>1.0</v>
      </c>
      <c r="O117" s="8">
        <v>1.0</v>
      </c>
      <c r="P117" s="8">
        <v>1.0</v>
      </c>
      <c r="Q117" s="47">
        <v>1.0</v>
      </c>
    </row>
    <row r="118">
      <c r="A118" s="2" t="s">
        <v>1136</v>
      </c>
      <c r="B118" s="2" t="s">
        <v>1419</v>
      </c>
      <c r="C118" s="2" t="s">
        <v>2146</v>
      </c>
      <c r="D118" s="2" t="s">
        <v>2147</v>
      </c>
      <c r="E118" s="8">
        <v>0.0</v>
      </c>
      <c r="F118" s="47">
        <v>1.2</v>
      </c>
      <c r="G118" s="8">
        <v>0.0</v>
      </c>
      <c r="H118" s="8">
        <v>0.0</v>
      </c>
      <c r="I118" s="8">
        <v>0.0</v>
      </c>
      <c r="J118" s="47">
        <v>0.0</v>
      </c>
      <c r="K118" s="8">
        <v>0.0</v>
      </c>
      <c r="L118" s="47">
        <v>0.0</v>
      </c>
      <c r="M118" s="8">
        <v>2.0</v>
      </c>
      <c r="N118" s="8">
        <v>2.0</v>
      </c>
      <c r="O118" s="8">
        <v>0.0</v>
      </c>
      <c r="P118" s="8">
        <v>1.0</v>
      </c>
      <c r="Q118" s="47">
        <v>1.0</v>
      </c>
    </row>
    <row r="119">
      <c r="A119" s="2" t="s">
        <v>1136</v>
      </c>
      <c r="B119" s="2" t="s">
        <v>2148</v>
      </c>
      <c r="C119" s="2" t="s">
        <v>2149</v>
      </c>
      <c r="D119" s="2" t="s">
        <v>2150</v>
      </c>
      <c r="E119" s="8">
        <v>0.0</v>
      </c>
      <c r="F119" s="47">
        <v>0.8</v>
      </c>
      <c r="G119" s="8">
        <v>0.0</v>
      </c>
      <c r="H119" s="8">
        <v>0.0</v>
      </c>
      <c r="I119" s="8">
        <v>0.0</v>
      </c>
      <c r="J119" s="47">
        <v>0.0</v>
      </c>
      <c r="K119" s="8">
        <v>0.0</v>
      </c>
      <c r="L119" s="47">
        <v>0.0</v>
      </c>
      <c r="M119" s="8">
        <v>0.0</v>
      </c>
      <c r="N119" s="8">
        <v>1.0</v>
      </c>
      <c r="O119" s="8">
        <v>1.0</v>
      </c>
      <c r="P119" s="8">
        <v>1.0</v>
      </c>
      <c r="Q119" s="47">
        <v>1.0</v>
      </c>
    </row>
    <row r="120">
      <c r="A120" s="2" t="s">
        <v>1136</v>
      </c>
      <c r="B120" s="2" t="s">
        <v>1320</v>
      </c>
      <c r="C120" s="2" t="s">
        <v>2151</v>
      </c>
      <c r="D120" s="2" t="s">
        <v>2152</v>
      </c>
      <c r="E120" s="8">
        <v>0.0</v>
      </c>
      <c r="F120" s="47">
        <v>0.8</v>
      </c>
      <c r="G120" s="8">
        <v>0.0</v>
      </c>
      <c r="H120" s="8">
        <v>0.0</v>
      </c>
      <c r="I120" s="8">
        <v>0.0</v>
      </c>
      <c r="J120" s="47">
        <v>0.0</v>
      </c>
      <c r="K120" s="8">
        <v>0.0</v>
      </c>
      <c r="L120" s="47">
        <v>0.0</v>
      </c>
      <c r="M120" s="8">
        <v>0.0</v>
      </c>
      <c r="N120" s="8">
        <v>1.0</v>
      </c>
      <c r="O120" s="8">
        <v>1.0</v>
      </c>
      <c r="P120" s="8">
        <v>1.0</v>
      </c>
      <c r="Q120" s="47">
        <v>1.0</v>
      </c>
    </row>
    <row r="121">
      <c r="A121" s="2" t="s">
        <v>1136</v>
      </c>
      <c r="B121" s="2" t="s">
        <v>1320</v>
      </c>
      <c r="C121" s="2" t="s">
        <v>2153</v>
      </c>
      <c r="D121" s="2" t="s">
        <v>2154</v>
      </c>
      <c r="E121" s="8">
        <v>0.0</v>
      </c>
      <c r="F121" s="47">
        <v>1.8</v>
      </c>
      <c r="G121" s="8">
        <v>0.0</v>
      </c>
      <c r="H121" s="8">
        <v>0.0</v>
      </c>
      <c r="I121" s="8">
        <v>0.0</v>
      </c>
      <c r="J121" s="47">
        <v>0.0</v>
      </c>
      <c r="K121" s="8">
        <v>0.0</v>
      </c>
      <c r="L121" s="47">
        <v>0.0</v>
      </c>
      <c r="M121" s="8">
        <v>1.0</v>
      </c>
      <c r="N121" s="8">
        <v>1.0</v>
      </c>
      <c r="O121" s="8">
        <v>3.0</v>
      </c>
      <c r="P121" s="8">
        <v>2.0</v>
      </c>
      <c r="Q121" s="47">
        <v>2.0</v>
      </c>
    </row>
    <row r="122">
      <c r="A122" s="2" t="s">
        <v>1136</v>
      </c>
      <c r="B122" s="2" t="s">
        <v>1320</v>
      </c>
      <c r="C122" s="2" t="s">
        <v>2155</v>
      </c>
      <c r="D122" s="2" t="s">
        <v>2156</v>
      </c>
      <c r="E122" s="8">
        <v>0.0</v>
      </c>
      <c r="F122" s="47">
        <v>0.8</v>
      </c>
      <c r="G122" s="8">
        <v>0.0</v>
      </c>
      <c r="H122" s="8">
        <v>0.0</v>
      </c>
      <c r="I122" s="8">
        <v>0.0</v>
      </c>
      <c r="J122" s="47">
        <v>0.0</v>
      </c>
      <c r="K122" s="8">
        <v>0.0</v>
      </c>
      <c r="L122" s="47">
        <v>0.0</v>
      </c>
      <c r="M122" s="8">
        <v>0.0</v>
      </c>
      <c r="N122" s="8">
        <v>1.0</v>
      </c>
      <c r="O122" s="8">
        <v>1.0</v>
      </c>
      <c r="P122" s="8">
        <v>1.0</v>
      </c>
      <c r="Q122" s="47">
        <v>1.0</v>
      </c>
    </row>
    <row r="123">
      <c r="A123" s="2" t="s">
        <v>1136</v>
      </c>
      <c r="B123" s="2" t="s">
        <v>1320</v>
      </c>
      <c r="C123" s="2" t="s">
        <v>1688</v>
      </c>
      <c r="D123" s="2" t="s">
        <v>1689</v>
      </c>
      <c r="E123" s="8">
        <v>0.0</v>
      </c>
      <c r="F123" s="47">
        <v>1.4</v>
      </c>
      <c r="G123" s="8">
        <v>0.0</v>
      </c>
      <c r="H123" s="8">
        <v>0.0</v>
      </c>
      <c r="I123" s="8">
        <v>0.0</v>
      </c>
      <c r="J123" s="47">
        <v>0.0</v>
      </c>
      <c r="K123" s="8">
        <v>0.0</v>
      </c>
      <c r="L123" s="47">
        <v>0.0</v>
      </c>
      <c r="M123" s="8">
        <v>3.0</v>
      </c>
      <c r="N123" s="8">
        <v>0.0</v>
      </c>
      <c r="O123" s="8">
        <v>1.0</v>
      </c>
      <c r="P123" s="8">
        <v>2.0</v>
      </c>
      <c r="Q123" s="47">
        <v>1.0</v>
      </c>
    </row>
    <row r="124">
      <c r="A124" s="2" t="s">
        <v>1136</v>
      </c>
      <c r="B124" s="2" t="s">
        <v>1320</v>
      </c>
      <c r="C124" s="2" t="s">
        <v>2157</v>
      </c>
      <c r="D124" s="2" t="s">
        <v>2158</v>
      </c>
      <c r="E124" s="8">
        <v>0.0</v>
      </c>
      <c r="F124" s="47">
        <v>1.0</v>
      </c>
      <c r="G124" s="8">
        <v>0.0</v>
      </c>
      <c r="H124" s="8">
        <v>0.0</v>
      </c>
      <c r="I124" s="8">
        <v>0.0</v>
      </c>
      <c r="J124" s="47">
        <v>0.0</v>
      </c>
      <c r="K124" s="8">
        <v>0.0</v>
      </c>
      <c r="L124" s="47">
        <v>0.0</v>
      </c>
      <c r="M124" s="8">
        <v>1.0</v>
      </c>
      <c r="N124" s="8">
        <v>1.0</v>
      </c>
      <c r="O124" s="8">
        <v>1.0</v>
      </c>
      <c r="P124" s="8">
        <v>1.0</v>
      </c>
      <c r="Q124" s="47">
        <v>1.0</v>
      </c>
    </row>
    <row r="125">
      <c r="A125" s="2" t="s">
        <v>1136</v>
      </c>
      <c r="B125" s="2" t="s">
        <v>1320</v>
      </c>
      <c r="C125" s="2" t="s">
        <v>2159</v>
      </c>
      <c r="D125" s="2" t="s">
        <v>2160</v>
      </c>
      <c r="E125" s="8">
        <v>0.0</v>
      </c>
      <c r="F125" s="47">
        <v>0.8</v>
      </c>
      <c r="G125" s="8">
        <v>0.0</v>
      </c>
      <c r="H125" s="8">
        <v>0.0</v>
      </c>
      <c r="I125" s="8">
        <v>0.0</v>
      </c>
      <c r="J125" s="47">
        <v>0.0</v>
      </c>
      <c r="K125" s="8">
        <v>0.0</v>
      </c>
      <c r="L125" s="47">
        <v>0.0</v>
      </c>
      <c r="M125" s="8">
        <v>1.0</v>
      </c>
      <c r="N125" s="8">
        <v>0.0</v>
      </c>
      <c r="O125" s="8">
        <v>1.0</v>
      </c>
      <c r="P125" s="8">
        <v>1.0</v>
      </c>
      <c r="Q125" s="47">
        <v>1.0</v>
      </c>
    </row>
    <row r="126">
      <c r="A126" s="2" t="s">
        <v>1136</v>
      </c>
      <c r="B126" s="2" t="s">
        <v>1320</v>
      </c>
      <c r="C126" s="2" t="s">
        <v>2161</v>
      </c>
      <c r="D126" s="2" t="s">
        <v>2162</v>
      </c>
      <c r="E126" s="8">
        <v>0.0</v>
      </c>
      <c r="F126" s="47">
        <v>0.8</v>
      </c>
      <c r="G126" s="8">
        <v>0.0</v>
      </c>
      <c r="H126" s="8">
        <v>0.0</v>
      </c>
      <c r="I126" s="8">
        <v>0.0</v>
      </c>
      <c r="J126" s="47">
        <v>0.0</v>
      </c>
      <c r="K126" s="8">
        <v>0.0</v>
      </c>
      <c r="L126" s="47">
        <v>0.0</v>
      </c>
      <c r="M126" s="8">
        <v>1.0</v>
      </c>
      <c r="N126" s="8">
        <v>0.0</v>
      </c>
      <c r="O126" s="8">
        <v>1.0</v>
      </c>
      <c r="P126" s="8">
        <v>1.0</v>
      </c>
      <c r="Q126" s="47">
        <v>1.0</v>
      </c>
    </row>
    <row r="127">
      <c r="A127" s="2" t="s">
        <v>1136</v>
      </c>
      <c r="B127" s="2" t="s">
        <v>1320</v>
      </c>
      <c r="C127" s="2" t="s">
        <v>2163</v>
      </c>
      <c r="D127" s="2" t="s">
        <v>2164</v>
      </c>
      <c r="E127" s="8">
        <v>0.0</v>
      </c>
      <c r="F127" s="47">
        <v>0.8</v>
      </c>
      <c r="G127" s="8">
        <v>0.0</v>
      </c>
      <c r="H127" s="8">
        <v>0.0</v>
      </c>
      <c r="I127" s="8">
        <v>0.0</v>
      </c>
      <c r="J127" s="47">
        <v>0.0</v>
      </c>
      <c r="K127" s="8">
        <v>0.0</v>
      </c>
      <c r="L127" s="47">
        <v>0.0</v>
      </c>
      <c r="M127" s="8">
        <v>1.0</v>
      </c>
      <c r="N127" s="8">
        <v>0.0</v>
      </c>
      <c r="O127" s="8">
        <v>1.0</v>
      </c>
      <c r="P127" s="8">
        <v>1.0</v>
      </c>
      <c r="Q127" s="47">
        <v>1.0</v>
      </c>
    </row>
    <row r="128">
      <c r="A128" s="2" t="s">
        <v>1136</v>
      </c>
      <c r="B128" s="2" t="s">
        <v>1320</v>
      </c>
      <c r="C128" s="2" t="s">
        <v>2165</v>
      </c>
      <c r="D128" s="2" t="s">
        <v>2166</v>
      </c>
      <c r="E128" s="8">
        <v>0.0</v>
      </c>
      <c r="F128" s="47">
        <v>0.8</v>
      </c>
      <c r="G128" s="8">
        <v>0.0</v>
      </c>
      <c r="H128" s="8">
        <v>0.0</v>
      </c>
      <c r="I128" s="8">
        <v>0.0</v>
      </c>
      <c r="J128" s="47">
        <v>0.0</v>
      </c>
      <c r="K128" s="8">
        <v>0.0</v>
      </c>
      <c r="L128" s="47">
        <v>0.0</v>
      </c>
      <c r="M128" s="8">
        <v>1.0</v>
      </c>
      <c r="N128" s="8">
        <v>0.0</v>
      </c>
      <c r="O128" s="8">
        <v>1.0</v>
      </c>
      <c r="P128" s="8">
        <v>1.0</v>
      </c>
      <c r="Q128" s="47">
        <v>1.0</v>
      </c>
    </row>
    <row r="129">
      <c r="A129" s="2" t="s">
        <v>1136</v>
      </c>
      <c r="B129" s="2" t="s">
        <v>1320</v>
      </c>
      <c r="C129" s="2" t="s">
        <v>2167</v>
      </c>
      <c r="D129" s="2" t="s">
        <v>2168</v>
      </c>
      <c r="E129" s="8">
        <v>0.0</v>
      </c>
      <c r="F129" s="47">
        <v>0.8</v>
      </c>
      <c r="G129" s="8">
        <v>0.0</v>
      </c>
      <c r="H129" s="8">
        <v>0.0</v>
      </c>
      <c r="I129" s="8">
        <v>0.0</v>
      </c>
      <c r="J129" s="47">
        <v>0.0</v>
      </c>
      <c r="K129" s="8">
        <v>0.0</v>
      </c>
      <c r="L129" s="47">
        <v>0.0</v>
      </c>
      <c r="M129" s="8">
        <v>1.0</v>
      </c>
      <c r="N129" s="8">
        <v>0.0</v>
      </c>
      <c r="O129" s="8">
        <v>1.0</v>
      </c>
      <c r="P129" s="8">
        <v>1.0</v>
      </c>
      <c r="Q129" s="47">
        <v>1.0</v>
      </c>
    </row>
    <row r="130">
      <c r="A130" s="2" t="s">
        <v>1136</v>
      </c>
      <c r="B130" s="2" t="s">
        <v>1320</v>
      </c>
      <c r="C130" s="2" t="s">
        <v>2169</v>
      </c>
      <c r="D130" s="2" t="s">
        <v>2170</v>
      </c>
      <c r="E130" s="8">
        <v>0.0</v>
      </c>
      <c r="F130" s="47">
        <v>1.0</v>
      </c>
      <c r="G130" s="8">
        <v>0.0</v>
      </c>
      <c r="H130" s="8">
        <v>0.0</v>
      </c>
      <c r="I130" s="8">
        <v>0.0</v>
      </c>
      <c r="J130" s="47">
        <v>0.0</v>
      </c>
      <c r="K130" s="8">
        <v>0.0</v>
      </c>
      <c r="L130" s="47">
        <v>0.0</v>
      </c>
      <c r="M130" s="8">
        <v>0.0</v>
      </c>
      <c r="N130" s="8">
        <v>2.0</v>
      </c>
      <c r="O130" s="8">
        <v>1.0</v>
      </c>
      <c r="P130" s="8">
        <v>1.0</v>
      </c>
      <c r="Q130" s="47">
        <v>1.0</v>
      </c>
    </row>
    <row r="131">
      <c r="A131" s="2" t="s">
        <v>1136</v>
      </c>
      <c r="B131" s="2" t="s">
        <v>1320</v>
      </c>
      <c r="C131" s="2" t="s">
        <v>2171</v>
      </c>
      <c r="D131" s="2" t="s">
        <v>2172</v>
      </c>
      <c r="E131" s="8">
        <v>0.0</v>
      </c>
      <c r="F131" s="47">
        <v>1.8</v>
      </c>
      <c r="G131" s="8">
        <v>0.0</v>
      </c>
      <c r="H131" s="8">
        <v>0.0</v>
      </c>
      <c r="I131" s="8">
        <v>0.0</v>
      </c>
      <c r="J131" s="47">
        <v>0.0</v>
      </c>
      <c r="K131" s="8">
        <v>0.0</v>
      </c>
      <c r="L131" s="47">
        <v>0.0</v>
      </c>
      <c r="M131" s="8">
        <v>1.0</v>
      </c>
      <c r="N131" s="8">
        <v>2.0</v>
      </c>
      <c r="O131" s="8">
        <v>2.0</v>
      </c>
      <c r="P131" s="8">
        <v>3.0</v>
      </c>
      <c r="Q131" s="47">
        <v>1.0</v>
      </c>
    </row>
    <row r="132">
      <c r="A132" s="2" t="s">
        <v>1136</v>
      </c>
      <c r="B132" s="2" t="s">
        <v>1320</v>
      </c>
      <c r="C132" s="2" t="s">
        <v>2173</v>
      </c>
      <c r="D132" s="2" t="s">
        <v>2174</v>
      </c>
      <c r="E132" s="8">
        <v>0.0</v>
      </c>
      <c r="F132" s="47">
        <v>1.0</v>
      </c>
      <c r="G132" s="8">
        <v>0.0</v>
      </c>
      <c r="H132" s="8">
        <v>0.0</v>
      </c>
      <c r="I132" s="8">
        <v>0.0</v>
      </c>
      <c r="J132" s="47">
        <v>0.0</v>
      </c>
      <c r="K132" s="8">
        <v>0.0</v>
      </c>
      <c r="L132" s="47">
        <v>0.0</v>
      </c>
      <c r="M132" s="8">
        <v>1.0</v>
      </c>
      <c r="N132" s="8">
        <v>1.0</v>
      </c>
      <c r="O132" s="8">
        <v>1.0</v>
      </c>
      <c r="P132" s="8">
        <v>1.0</v>
      </c>
      <c r="Q132" s="47">
        <v>1.0</v>
      </c>
    </row>
    <row r="133">
      <c r="A133" s="2" t="s">
        <v>1136</v>
      </c>
      <c r="B133" s="2" t="s">
        <v>1320</v>
      </c>
      <c r="C133" s="2" t="s">
        <v>2175</v>
      </c>
      <c r="D133" s="2" t="s">
        <v>2176</v>
      </c>
      <c r="E133" s="8">
        <v>0.0</v>
      </c>
      <c r="F133" s="47">
        <v>1.0</v>
      </c>
      <c r="G133" s="8">
        <v>0.0</v>
      </c>
      <c r="H133" s="8">
        <v>0.0</v>
      </c>
      <c r="I133" s="8">
        <v>0.0</v>
      </c>
      <c r="J133" s="47">
        <v>0.0</v>
      </c>
      <c r="K133" s="8">
        <v>0.0</v>
      </c>
      <c r="L133" s="47">
        <v>0.0</v>
      </c>
      <c r="M133" s="8">
        <v>1.0</v>
      </c>
      <c r="N133" s="8">
        <v>1.0</v>
      </c>
      <c r="O133" s="8">
        <v>1.0</v>
      </c>
      <c r="P133" s="8">
        <v>1.0</v>
      </c>
      <c r="Q133" s="47">
        <v>1.0</v>
      </c>
    </row>
    <row r="134">
      <c r="A134" s="2" t="s">
        <v>1136</v>
      </c>
      <c r="B134" s="2" t="s">
        <v>1320</v>
      </c>
      <c r="C134" s="2" t="s">
        <v>2177</v>
      </c>
      <c r="D134" s="2" t="s">
        <v>2178</v>
      </c>
      <c r="E134" s="8">
        <v>0.0</v>
      </c>
      <c r="F134" s="47">
        <v>1.0</v>
      </c>
      <c r="G134" s="8">
        <v>0.0</v>
      </c>
      <c r="H134" s="8">
        <v>0.0</v>
      </c>
      <c r="I134" s="8">
        <v>0.0</v>
      </c>
      <c r="J134" s="47">
        <v>0.0</v>
      </c>
      <c r="K134" s="8">
        <v>0.0</v>
      </c>
      <c r="L134" s="47">
        <v>0.0</v>
      </c>
      <c r="M134" s="8">
        <v>1.0</v>
      </c>
      <c r="N134" s="8">
        <v>1.0</v>
      </c>
      <c r="O134" s="8">
        <v>1.0</v>
      </c>
      <c r="P134" s="8">
        <v>1.0</v>
      </c>
      <c r="Q134" s="47">
        <v>1.0</v>
      </c>
    </row>
    <row r="135">
      <c r="A135" s="2" t="s">
        <v>1136</v>
      </c>
      <c r="B135" s="2" t="s">
        <v>1320</v>
      </c>
      <c r="C135" s="2" t="s">
        <v>1694</v>
      </c>
      <c r="D135" s="2" t="s">
        <v>1695</v>
      </c>
      <c r="E135" s="8">
        <v>0.0</v>
      </c>
      <c r="F135" s="47">
        <v>1.0</v>
      </c>
      <c r="G135" s="8">
        <v>0.0</v>
      </c>
      <c r="H135" s="8">
        <v>0.0</v>
      </c>
      <c r="I135" s="8">
        <v>0.0</v>
      </c>
      <c r="J135" s="47">
        <v>0.0</v>
      </c>
      <c r="K135" s="8">
        <v>0.0</v>
      </c>
      <c r="L135" s="47">
        <v>0.0</v>
      </c>
      <c r="M135" s="8">
        <v>1.0</v>
      </c>
      <c r="N135" s="8">
        <v>1.0</v>
      </c>
      <c r="O135" s="8">
        <v>1.0</v>
      </c>
      <c r="P135" s="8">
        <v>1.0</v>
      </c>
      <c r="Q135" s="47">
        <v>1.0</v>
      </c>
    </row>
    <row r="136">
      <c r="A136" s="2" t="s">
        <v>1136</v>
      </c>
      <c r="B136" s="2" t="s">
        <v>1320</v>
      </c>
      <c r="C136" s="2" t="s">
        <v>2179</v>
      </c>
      <c r="D136" s="2" t="s">
        <v>2180</v>
      </c>
      <c r="E136" s="8">
        <v>0.0</v>
      </c>
      <c r="F136" s="47">
        <v>0.8</v>
      </c>
      <c r="G136" s="8">
        <v>0.0</v>
      </c>
      <c r="H136" s="8">
        <v>0.0</v>
      </c>
      <c r="I136" s="8">
        <v>0.0</v>
      </c>
      <c r="J136" s="47">
        <v>0.0</v>
      </c>
      <c r="K136" s="8">
        <v>0.0</v>
      </c>
      <c r="L136" s="47">
        <v>0.0</v>
      </c>
      <c r="M136" s="8">
        <v>0.0</v>
      </c>
      <c r="N136" s="8">
        <v>1.0</v>
      </c>
      <c r="O136" s="8">
        <v>1.0</v>
      </c>
      <c r="P136" s="8">
        <v>1.0</v>
      </c>
      <c r="Q136" s="47">
        <v>1.0</v>
      </c>
    </row>
    <row r="137">
      <c r="A137" s="2" t="s">
        <v>1136</v>
      </c>
      <c r="B137" s="2" t="s">
        <v>1510</v>
      </c>
      <c r="C137" s="2" t="s">
        <v>2181</v>
      </c>
      <c r="D137" s="2" t="s">
        <v>2182</v>
      </c>
      <c r="E137" s="8">
        <v>0.0</v>
      </c>
      <c r="F137" s="47">
        <v>1.0</v>
      </c>
      <c r="G137" s="8">
        <v>0.0</v>
      </c>
      <c r="H137" s="8">
        <v>0.0</v>
      </c>
      <c r="I137" s="8">
        <v>0.0</v>
      </c>
      <c r="J137" s="47">
        <v>0.0</v>
      </c>
      <c r="K137" s="8">
        <v>0.0</v>
      </c>
      <c r="L137" s="47">
        <v>0.0</v>
      </c>
      <c r="M137" s="8">
        <v>1.0</v>
      </c>
      <c r="N137" s="8">
        <v>1.0</v>
      </c>
      <c r="O137" s="8">
        <v>1.0</v>
      </c>
      <c r="P137" s="8">
        <v>1.0</v>
      </c>
      <c r="Q137" s="47">
        <v>1.0</v>
      </c>
    </row>
    <row r="138">
      <c r="A138" s="2" t="s">
        <v>1136</v>
      </c>
      <c r="B138" s="2" t="s">
        <v>1510</v>
      </c>
      <c r="C138" s="2" t="s">
        <v>1511</v>
      </c>
      <c r="D138" s="2" t="s">
        <v>1512</v>
      </c>
      <c r="E138" s="8">
        <v>0.0</v>
      </c>
      <c r="F138" s="47">
        <v>0.8</v>
      </c>
      <c r="G138" s="8">
        <v>0.0</v>
      </c>
      <c r="H138" s="8">
        <v>0.0</v>
      </c>
      <c r="I138" s="8">
        <v>0.0</v>
      </c>
      <c r="J138" s="47">
        <v>0.0</v>
      </c>
      <c r="K138" s="8">
        <v>0.0</v>
      </c>
      <c r="L138" s="47">
        <v>0.0</v>
      </c>
      <c r="M138" s="8">
        <v>1.0</v>
      </c>
      <c r="N138" s="8">
        <v>0.0</v>
      </c>
      <c r="O138" s="8">
        <v>1.0</v>
      </c>
      <c r="P138" s="8">
        <v>1.0</v>
      </c>
      <c r="Q138" s="47">
        <v>1.0</v>
      </c>
    </row>
    <row r="139">
      <c r="A139" s="2" t="s">
        <v>1136</v>
      </c>
      <c r="B139" s="2" t="s">
        <v>1510</v>
      </c>
      <c r="C139" s="2" t="s">
        <v>1513</v>
      </c>
      <c r="D139" s="2" t="s">
        <v>1514</v>
      </c>
      <c r="E139" s="8">
        <v>0.0</v>
      </c>
      <c r="F139" s="47">
        <v>0.8</v>
      </c>
      <c r="G139" s="8">
        <v>0.0</v>
      </c>
      <c r="H139" s="8">
        <v>0.0</v>
      </c>
      <c r="I139" s="8">
        <v>0.0</v>
      </c>
      <c r="J139" s="47">
        <v>0.0</v>
      </c>
      <c r="K139" s="8">
        <v>0.0</v>
      </c>
      <c r="L139" s="47">
        <v>0.0</v>
      </c>
      <c r="M139" s="8">
        <v>1.0</v>
      </c>
      <c r="N139" s="8">
        <v>0.0</v>
      </c>
      <c r="O139" s="8">
        <v>1.0</v>
      </c>
      <c r="P139" s="8">
        <v>1.0</v>
      </c>
      <c r="Q139" s="47">
        <v>1.0</v>
      </c>
    </row>
    <row r="140">
      <c r="A140" s="2" t="s">
        <v>1136</v>
      </c>
      <c r="B140" s="2" t="s">
        <v>1438</v>
      </c>
      <c r="C140" s="2" t="s">
        <v>2183</v>
      </c>
      <c r="D140" s="2" t="s">
        <v>2184</v>
      </c>
      <c r="E140" s="8">
        <v>0.0</v>
      </c>
      <c r="F140" s="47">
        <v>1.0</v>
      </c>
      <c r="G140" s="8">
        <v>0.0</v>
      </c>
      <c r="H140" s="8">
        <v>0.0</v>
      </c>
      <c r="I140" s="8">
        <v>0.0</v>
      </c>
      <c r="J140" s="47">
        <v>0.0</v>
      </c>
      <c r="K140" s="8">
        <v>0.0</v>
      </c>
      <c r="L140" s="47">
        <v>0.0</v>
      </c>
      <c r="M140" s="8">
        <v>1.0</v>
      </c>
      <c r="N140" s="8">
        <v>1.0</v>
      </c>
      <c r="O140" s="8">
        <v>1.0</v>
      </c>
      <c r="P140" s="8">
        <v>1.0</v>
      </c>
      <c r="Q140" s="47">
        <v>1.0</v>
      </c>
    </row>
    <row r="141">
      <c r="A141" s="2" t="s">
        <v>1136</v>
      </c>
      <c r="B141" s="2" t="s">
        <v>2185</v>
      </c>
      <c r="C141" s="2" t="s">
        <v>2186</v>
      </c>
      <c r="D141" s="2" t="s">
        <v>2187</v>
      </c>
      <c r="E141" s="8">
        <v>0.0</v>
      </c>
      <c r="F141" s="47">
        <v>1.6</v>
      </c>
      <c r="G141" s="8">
        <v>0.0</v>
      </c>
      <c r="H141" s="8">
        <v>0.0</v>
      </c>
      <c r="I141" s="8">
        <v>0.0</v>
      </c>
      <c r="J141" s="47">
        <v>0.0</v>
      </c>
      <c r="K141" s="8">
        <v>0.0</v>
      </c>
      <c r="L141" s="47">
        <v>0.0</v>
      </c>
      <c r="M141" s="8">
        <v>0.0</v>
      </c>
      <c r="N141" s="8">
        <v>2.0</v>
      </c>
      <c r="O141" s="8">
        <v>2.0</v>
      </c>
      <c r="P141" s="8">
        <v>2.0</v>
      </c>
      <c r="Q141" s="47">
        <v>2.0</v>
      </c>
    </row>
    <row r="142">
      <c r="A142" s="2" t="s">
        <v>1136</v>
      </c>
      <c r="B142" s="2" t="s">
        <v>2185</v>
      </c>
      <c r="C142" s="2" t="s">
        <v>2188</v>
      </c>
      <c r="D142" s="2" t="s">
        <v>2189</v>
      </c>
      <c r="E142" s="8">
        <v>0.0</v>
      </c>
      <c r="F142" s="47">
        <v>0.8</v>
      </c>
      <c r="G142" s="8">
        <v>0.0</v>
      </c>
      <c r="H142" s="8">
        <v>0.0</v>
      </c>
      <c r="I142" s="8">
        <v>0.0</v>
      </c>
      <c r="J142" s="47">
        <v>0.0</v>
      </c>
      <c r="K142" s="8">
        <v>0.0</v>
      </c>
      <c r="L142" s="47">
        <v>0.0</v>
      </c>
      <c r="M142" s="8">
        <v>0.0</v>
      </c>
      <c r="N142" s="8">
        <v>1.0</v>
      </c>
      <c r="O142" s="8">
        <v>1.0</v>
      </c>
      <c r="P142" s="8">
        <v>1.0</v>
      </c>
      <c r="Q142" s="47">
        <v>1.0</v>
      </c>
    </row>
    <row r="143">
      <c r="A143" s="2" t="s">
        <v>1136</v>
      </c>
      <c r="B143" s="2" t="s">
        <v>2185</v>
      </c>
      <c r="C143" s="2" t="s">
        <v>2190</v>
      </c>
      <c r="D143" s="2" t="s">
        <v>2191</v>
      </c>
      <c r="E143" s="8">
        <v>0.0</v>
      </c>
      <c r="F143" s="47">
        <v>1.0</v>
      </c>
      <c r="G143" s="8">
        <v>0.0</v>
      </c>
      <c r="H143" s="8">
        <v>0.0</v>
      </c>
      <c r="I143" s="8">
        <v>0.0</v>
      </c>
      <c r="J143" s="47">
        <v>0.0</v>
      </c>
      <c r="K143" s="8">
        <v>0.0</v>
      </c>
      <c r="L143" s="47">
        <v>0.0</v>
      </c>
      <c r="M143" s="8">
        <v>1.0</v>
      </c>
      <c r="N143" s="8">
        <v>1.0</v>
      </c>
      <c r="O143" s="8">
        <v>1.0</v>
      </c>
      <c r="P143" s="8">
        <v>1.0</v>
      </c>
      <c r="Q143" s="47">
        <v>1.0</v>
      </c>
    </row>
    <row r="144">
      <c r="A144" s="2" t="s">
        <v>1136</v>
      </c>
      <c r="B144" s="2" t="s">
        <v>2192</v>
      </c>
      <c r="C144" s="2" t="s">
        <v>2193</v>
      </c>
      <c r="D144" s="2" t="s">
        <v>2194</v>
      </c>
      <c r="E144" s="8">
        <v>0.0</v>
      </c>
      <c r="F144" s="47">
        <v>1.4</v>
      </c>
      <c r="G144" s="8">
        <v>0.0</v>
      </c>
      <c r="H144" s="8">
        <v>0.0</v>
      </c>
      <c r="I144" s="8">
        <v>0.0</v>
      </c>
      <c r="J144" s="47">
        <v>0.0</v>
      </c>
      <c r="K144" s="8">
        <v>0.0</v>
      </c>
      <c r="L144" s="47">
        <v>0.0</v>
      </c>
      <c r="M144" s="8">
        <v>1.0</v>
      </c>
      <c r="N144" s="8">
        <v>1.0</v>
      </c>
      <c r="O144" s="8">
        <v>2.0</v>
      </c>
      <c r="P144" s="8">
        <v>1.0</v>
      </c>
      <c r="Q144" s="47">
        <v>2.0</v>
      </c>
    </row>
    <row r="145">
      <c r="A145" s="2" t="s">
        <v>1136</v>
      </c>
      <c r="B145" s="2" t="s">
        <v>1327</v>
      </c>
      <c r="C145" s="2" t="s">
        <v>1328</v>
      </c>
      <c r="D145" s="2" t="s">
        <v>1329</v>
      </c>
      <c r="E145" s="8">
        <v>0.0</v>
      </c>
      <c r="F145" s="47">
        <v>2.0</v>
      </c>
      <c r="G145" s="8">
        <v>0.0</v>
      </c>
      <c r="H145" s="8">
        <v>0.0</v>
      </c>
      <c r="I145" s="8">
        <v>0.0</v>
      </c>
      <c r="J145" s="47">
        <v>0.0</v>
      </c>
      <c r="K145" s="8">
        <v>0.0</v>
      </c>
      <c r="L145" s="47">
        <v>0.0</v>
      </c>
      <c r="M145" s="8">
        <v>2.0</v>
      </c>
      <c r="N145" s="8">
        <v>3.0</v>
      </c>
      <c r="O145" s="8">
        <v>1.0</v>
      </c>
      <c r="P145" s="8">
        <v>3.0</v>
      </c>
      <c r="Q145" s="47">
        <v>1.0</v>
      </c>
    </row>
    <row r="146">
      <c r="A146" s="2" t="s">
        <v>1136</v>
      </c>
      <c r="B146" s="2" t="s">
        <v>1327</v>
      </c>
      <c r="C146" s="2" t="s">
        <v>2195</v>
      </c>
      <c r="D146" s="2" t="s">
        <v>2196</v>
      </c>
      <c r="E146" s="8">
        <v>0.0</v>
      </c>
      <c r="F146" s="47">
        <v>0.8</v>
      </c>
      <c r="G146" s="8">
        <v>0.0</v>
      </c>
      <c r="H146" s="8">
        <v>0.0</v>
      </c>
      <c r="I146" s="8">
        <v>0.0</v>
      </c>
      <c r="J146" s="47">
        <v>0.0</v>
      </c>
      <c r="K146" s="8">
        <v>0.0</v>
      </c>
      <c r="L146" s="47">
        <v>0.0</v>
      </c>
      <c r="M146" s="8">
        <v>1.0</v>
      </c>
      <c r="N146" s="8">
        <v>0.0</v>
      </c>
      <c r="O146" s="8">
        <v>1.0</v>
      </c>
      <c r="P146" s="8">
        <v>1.0</v>
      </c>
      <c r="Q146" s="47">
        <v>1.0</v>
      </c>
    </row>
    <row r="147">
      <c r="A147" s="2" t="s">
        <v>1136</v>
      </c>
      <c r="B147" s="2" t="s">
        <v>1330</v>
      </c>
      <c r="C147" s="2" t="s">
        <v>1331</v>
      </c>
      <c r="D147" s="2" t="s">
        <v>1332</v>
      </c>
      <c r="E147" s="8">
        <v>0.0</v>
      </c>
      <c r="F147" s="47">
        <v>1.2</v>
      </c>
      <c r="G147" s="8">
        <v>0.0</v>
      </c>
      <c r="H147" s="8">
        <v>0.0</v>
      </c>
      <c r="I147" s="8">
        <v>0.0</v>
      </c>
      <c r="J147" s="47">
        <v>0.0</v>
      </c>
      <c r="K147" s="8">
        <v>0.0</v>
      </c>
      <c r="L147" s="47">
        <v>0.0</v>
      </c>
      <c r="M147" s="8">
        <v>1.0</v>
      </c>
      <c r="N147" s="8">
        <v>1.0</v>
      </c>
      <c r="O147" s="8">
        <v>1.0</v>
      </c>
      <c r="P147" s="8">
        <v>2.0</v>
      </c>
      <c r="Q147" s="47">
        <v>1.0</v>
      </c>
    </row>
    <row r="148">
      <c r="A148" s="2" t="s">
        <v>1136</v>
      </c>
      <c r="B148" s="2" t="s">
        <v>2197</v>
      </c>
      <c r="C148" s="2" t="s">
        <v>2198</v>
      </c>
      <c r="D148" s="2" t="s">
        <v>2199</v>
      </c>
      <c r="E148" s="8">
        <v>0.0</v>
      </c>
      <c r="F148" s="47">
        <v>0.8</v>
      </c>
      <c r="G148" s="8">
        <v>0.0</v>
      </c>
      <c r="H148" s="8">
        <v>0.0</v>
      </c>
      <c r="I148" s="8">
        <v>0.0</v>
      </c>
      <c r="J148" s="47">
        <v>0.0</v>
      </c>
      <c r="K148" s="8">
        <v>0.0</v>
      </c>
      <c r="L148" s="47">
        <v>0.0</v>
      </c>
      <c r="M148" s="8">
        <v>1.0</v>
      </c>
      <c r="N148" s="8">
        <v>1.0</v>
      </c>
      <c r="O148" s="8">
        <v>1.0</v>
      </c>
      <c r="P148" s="8">
        <v>1.0</v>
      </c>
      <c r="Q148" s="47">
        <v>0.0</v>
      </c>
    </row>
    <row r="149">
      <c r="A149" s="2" t="s">
        <v>1136</v>
      </c>
      <c r="B149" s="2" t="s">
        <v>1333</v>
      </c>
      <c r="C149" s="2" t="s">
        <v>1334</v>
      </c>
      <c r="D149" s="2" t="s">
        <v>1335</v>
      </c>
      <c r="E149" s="8">
        <v>0.0</v>
      </c>
      <c r="F149" s="47">
        <v>1.2</v>
      </c>
      <c r="G149" s="8">
        <v>0.0</v>
      </c>
      <c r="H149" s="8">
        <v>0.0</v>
      </c>
      <c r="I149" s="8">
        <v>0.0</v>
      </c>
      <c r="J149" s="47">
        <v>0.0</v>
      </c>
      <c r="K149" s="8">
        <v>0.0</v>
      </c>
      <c r="L149" s="47">
        <v>0.0</v>
      </c>
      <c r="M149" s="8">
        <v>2.0</v>
      </c>
      <c r="N149" s="8">
        <v>1.0</v>
      </c>
      <c r="O149" s="8">
        <v>1.0</v>
      </c>
      <c r="P149" s="8">
        <v>1.0</v>
      </c>
      <c r="Q149" s="47">
        <v>1.0</v>
      </c>
    </row>
    <row r="150">
      <c r="A150" s="2" t="s">
        <v>1136</v>
      </c>
      <c r="B150" s="2" t="s">
        <v>1333</v>
      </c>
      <c r="C150" s="2" t="s">
        <v>2200</v>
      </c>
      <c r="D150" s="2" t="s">
        <v>2201</v>
      </c>
      <c r="E150" s="8">
        <v>0.0</v>
      </c>
      <c r="F150" s="47">
        <v>0.8</v>
      </c>
      <c r="G150" s="8">
        <v>0.0</v>
      </c>
      <c r="H150" s="8">
        <v>0.0</v>
      </c>
      <c r="I150" s="8">
        <v>0.0</v>
      </c>
      <c r="J150" s="47">
        <v>0.0</v>
      </c>
      <c r="K150" s="8">
        <v>0.0</v>
      </c>
      <c r="L150" s="47">
        <v>0.0</v>
      </c>
      <c r="M150" s="8">
        <v>1.0</v>
      </c>
      <c r="N150" s="8">
        <v>0.0</v>
      </c>
      <c r="O150" s="8">
        <v>1.0</v>
      </c>
      <c r="P150" s="8">
        <v>1.0</v>
      </c>
      <c r="Q150" s="47">
        <v>1.0</v>
      </c>
    </row>
    <row r="151">
      <c r="A151" s="2" t="s">
        <v>1136</v>
      </c>
      <c r="B151" s="2" t="s">
        <v>1333</v>
      </c>
      <c r="C151" s="2" t="s">
        <v>2202</v>
      </c>
      <c r="D151" s="2" t="s">
        <v>2203</v>
      </c>
      <c r="E151" s="8">
        <v>0.0</v>
      </c>
      <c r="F151" s="47">
        <v>0.8</v>
      </c>
      <c r="G151" s="8">
        <v>0.0</v>
      </c>
      <c r="H151" s="8">
        <v>0.0</v>
      </c>
      <c r="I151" s="8">
        <v>0.0</v>
      </c>
      <c r="J151" s="47">
        <v>0.0</v>
      </c>
      <c r="K151" s="8">
        <v>0.0</v>
      </c>
      <c r="L151" s="47">
        <v>0.0</v>
      </c>
      <c r="M151" s="8">
        <v>1.0</v>
      </c>
      <c r="N151" s="8">
        <v>0.0</v>
      </c>
      <c r="O151" s="8">
        <v>1.0</v>
      </c>
      <c r="P151" s="8">
        <v>1.0</v>
      </c>
      <c r="Q151" s="47">
        <v>1.0</v>
      </c>
    </row>
    <row r="152">
      <c r="A152" s="2" t="s">
        <v>1136</v>
      </c>
      <c r="B152" s="2" t="s">
        <v>1333</v>
      </c>
      <c r="C152" s="2" t="s">
        <v>2204</v>
      </c>
      <c r="D152" s="2" t="s">
        <v>2205</v>
      </c>
      <c r="E152" s="8">
        <v>0.0</v>
      </c>
      <c r="F152" s="47">
        <v>1.2</v>
      </c>
      <c r="G152" s="8">
        <v>0.0</v>
      </c>
      <c r="H152" s="8">
        <v>0.0</v>
      </c>
      <c r="I152" s="8">
        <v>0.0</v>
      </c>
      <c r="J152" s="47">
        <v>0.0</v>
      </c>
      <c r="K152" s="8">
        <v>0.0</v>
      </c>
      <c r="L152" s="47">
        <v>0.0</v>
      </c>
      <c r="M152" s="8">
        <v>1.0</v>
      </c>
      <c r="N152" s="8">
        <v>0.0</v>
      </c>
      <c r="O152" s="8">
        <v>2.0</v>
      </c>
      <c r="P152" s="8">
        <v>1.0</v>
      </c>
      <c r="Q152" s="47">
        <v>2.0</v>
      </c>
    </row>
    <row r="153">
      <c r="A153" s="2" t="s">
        <v>1136</v>
      </c>
      <c r="B153" s="2" t="s">
        <v>1333</v>
      </c>
      <c r="C153" s="2" t="s">
        <v>2206</v>
      </c>
      <c r="D153" s="2" t="s">
        <v>2207</v>
      </c>
      <c r="E153" s="8">
        <v>0.0</v>
      </c>
      <c r="F153" s="47">
        <v>0.8</v>
      </c>
      <c r="G153" s="8">
        <v>0.0</v>
      </c>
      <c r="H153" s="8">
        <v>0.0</v>
      </c>
      <c r="I153" s="8">
        <v>0.0</v>
      </c>
      <c r="J153" s="47">
        <v>0.0</v>
      </c>
      <c r="K153" s="8">
        <v>0.0</v>
      </c>
      <c r="L153" s="47">
        <v>0.0</v>
      </c>
      <c r="M153" s="8">
        <v>1.0</v>
      </c>
      <c r="N153" s="8">
        <v>0.0</v>
      </c>
      <c r="O153" s="8">
        <v>1.0</v>
      </c>
      <c r="P153" s="8">
        <v>1.0</v>
      </c>
      <c r="Q153" s="47">
        <v>1.0</v>
      </c>
    </row>
    <row r="154">
      <c r="A154" s="2" t="s">
        <v>1136</v>
      </c>
      <c r="B154" s="2" t="s">
        <v>1336</v>
      </c>
      <c r="C154" s="2" t="s">
        <v>2208</v>
      </c>
      <c r="D154" s="2" t="s">
        <v>2209</v>
      </c>
      <c r="E154" s="8">
        <v>0.0</v>
      </c>
      <c r="F154" s="47">
        <v>1.6</v>
      </c>
      <c r="G154" s="8">
        <v>0.0</v>
      </c>
      <c r="H154" s="8">
        <v>0.0</v>
      </c>
      <c r="I154" s="8">
        <v>0.0</v>
      </c>
      <c r="J154" s="47">
        <v>0.0</v>
      </c>
      <c r="K154" s="8">
        <v>0.0</v>
      </c>
      <c r="L154" s="47">
        <v>0.0</v>
      </c>
      <c r="M154" s="8">
        <v>3.0</v>
      </c>
      <c r="N154" s="8">
        <v>3.0</v>
      </c>
      <c r="O154" s="8">
        <v>1.0</v>
      </c>
      <c r="P154" s="8">
        <v>1.0</v>
      </c>
      <c r="Q154" s="47">
        <v>0.0</v>
      </c>
    </row>
    <row r="155">
      <c r="A155" s="2" t="s">
        <v>1136</v>
      </c>
      <c r="B155" s="2" t="s">
        <v>1336</v>
      </c>
      <c r="C155" s="2" t="s">
        <v>1337</v>
      </c>
      <c r="D155" s="2" t="s">
        <v>1338</v>
      </c>
      <c r="E155" s="8">
        <v>0.0</v>
      </c>
      <c r="F155" s="47">
        <v>1.6</v>
      </c>
      <c r="G155" s="8">
        <v>0.0</v>
      </c>
      <c r="H155" s="8">
        <v>0.0</v>
      </c>
      <c r="I155" s="8">
        <v>0.0</v>
      </c>
      <c r="J155" s="47">
        <v>0.0</v>
      </c>
      <c r="K155" s="8">
        <v>0.0</v>
      </c>
      <c r="L155" s="47">
        <v>0.0</v>
      </c>
      <c r="M155" s="8">
        <v>2.0</v>
      </c>
      <c r="N155" s="8">
        <v>2.0</v>
      </c>
      <c r="O155" s="8">
        <v>1.0</v>
      </c>
      <c r="P155" s="8">
        <v>2.0</v>
      </c>
      <c r="Q155" s="47">
        <v>1.0</v>
      </c>
    </row>
    <row r="156">
      <c r="A156" s="2" t="s">
        <v>1136</v>
      </c>
      <c r="B156" s="2" t="s">
        <v>1336</v>
      </c>
      <c r="C156" s="2" t="s">
        <v>1339</v>
      </c>
      <c r="D156" s="2" t="s">
        <v>1340</v>
      </c>
      <c r="E156" s="8">
        <v>0.0</v>
      </c>
      <c r="F156" s="47">
        <v>1.0</v>
      </c>
      <c r="G156" s="8">
        <v>0.0</v>
      </c>
      <c r="H156" s="8">
        <v>0.0</v>
      </c>
      <c r="I156" s="8">
        <v>0.0</v>
      </c>
      <c r="J156" s="47">
        <v>0.0</v>
      </c>
      <c r="K156" s="8">
        <v>0.0</v>
      </c>
      <c r="L156" s="47">
        <v>0.0</v>
      </c>
      <c r="M156" s="8">
        <v>1.0</v>
      </c>
      <c r="N156" s="8">
        <v>1.0</v>
      </c>
      <c r="O156" s="8">
        <v>1.0</v>
      </c>
      <c r="P156" s="8">
        <v>1.0</v>
      </c>
      <c r="Q156" s="47">
        <v>1.0</v>
      </c>
    </row>
    <row r="157">
      <c r="A157" s="2" t="s">
        <v>1136</v>
      </c>
      <c r="B157" s="2" t="s">
        <v>1344</v>
      </c>
      <c r="C157" s="2" t="s">
        <v>2210</v>
      </c>
      <c r="D157" s="2" t="s">
        <v>2211</v>
      </c>
      <c r="E157" s="8">
        <v>0.0</v>
      </c>
      <c r="F157" s="47">
        <v>1.0</v>
      </c>
      <c r="G157" s="8">
        <v>0.0</v>
      </c>
      <c r="H157" s="8">
        <v>0.0</v>
      </c>
      <c r="I157" s="8">
        <v>0.0</v>
      </c>
      <c r="J157" s="47">
        <v>0.0</v>
      </c>
      <c r="K157" s="8">
        <v>0.0</v>
      </c>
      <c r="L157" s="47">
        <v>0.0</v>
      </c>
      <c r="M157" s="8">
        <v>1.0</v>
      </c>
      <c r="N157" s="8">
        <v>1.0</v>
      </c>
      <c r="O157" s="8">
        <v>1.0</v>
      </c>
      <c r="P157" s="8">
        <v>1.0</v>
      </c>
      <c r="Q157" s="47">
        <v>1.0</v>
      </c>
    </row>
    <row r="158">
      <c r="A158" s="2" t="s">
        <v>1136</v>
      </c>
      <c r="B158" s="2" t="s">
        <v>1517</v>
      </c>
      <c r="C158" s="2" t="s">
        <v>2212</v>
      </c>
      <c r="D158" s="2" t="s">
        <v>2213</v>
      </c>
      <c r="E158" s="8">
        <v>0.0</v>
      </c>
      <c r="F158" s="47">
        <v>1.2</v>
      </c>
      <c r="G158" s="8">
        <v>0.0</v>
      </c>
      <c r="H158" s="8">
        <v>0.0</v>
      </c>
      <c r="I158" s="8">
        <v>0.0</v>
      </c>
      <c r="J158" s="47">
        <v>0.0</v>
      </c>
      <c r="K158" s="8">
        <v>0.0</v>
      </c>
      <c r="L158" s="47">
        <v>0.0</v>
      </c>
      <c r="M158" s="8">
        <v>2.0</v>
      </c>
      <c r="N158" s="8">
        <v>2.0</v>
      </c>
      <c r="O158" s="8">
        <v>1.0</v>
      </c>
      <c r="P158" s="8">
        <v>1.0</v>
      </c>
      <c r="Q158" s="47">
        <v>0.0</v>
      </c>
    </row>
    <row r="159">
      <c r="A159" s="2" t="s">
        <v>1136</v>
      </c>
      <c r="B159" s="2" t="s">
        <v>1517</v>
      </c>
      <c r="C159" s="2" t="s">
        <v>2214</v>
      </c>
      <c r="D159" s="2" t="s">
        <v>2215</v>
      </c>
      <c r="E159" s="8">
        <v>0.0</v>
      </c>
      <c r="F159" s="47">
        <v>1.0</v>
      </c>
      <c r="G159" s="8">
        <v>0.0</v>
      </c>
      <c r="H159" s="8">
        <v>0.0</v>
      </c>
      <c r="I159" s="8">
        <v>0.0</v>
      </c>
      <c r="J159" s="47">
        <v>0.0</v>
      </c>
      <c r="K159" s="8">
        <v>0.0</v>
      </c>
      <c r="L159" s="47">
        <v>0.0</v>
      </c>
      <c r="M159" s="8">
        <v>1.0</v>
      </c>
      <c r="N159" s="8">
        <v>1.0</v>
      </c>
      <c r="O159" s="8">
        <v>1.0</v>
      </c>
      <c r="P159" s="8">
        <v>1.0</v>
      </c>
      <c r="Q159" s="47">
        <v>1.0</v>
      </c>
    </row>
    <row r="160">
      <c r="A160" s="2" t="s">
        <v>1136</v>
      </c>
      <c r="B160" s="2" t="s">
        <v>1517</v>
      </c>
      <c r="C160" s="2" t="s">
        <v>2216</v>
      </c>
      <c r="D160" s="2" t="s">
        <v>2217</v>
      </c>
      <c r="E160" s="8">
        <v>0.0</v>
      </c>
      <c r="F160" s="47">
        <v>1.2</v>
      </c>
      <c r="G160" s="8">
        <v>0.0</v>
      </c>
      <c r="H160" s="8">
        <v>0.0</v>
      </c>
      <c r="I160" s="8">
        <v>0.0</v>
      </c>
      <c r="J160" s="47">
        <v>0.0</v>
      </c>
      <c r="K160" s="8">
        <v>0.0</v>
      </c>
      <c r="L160" s="47">
        <v>0.0</v>
      </c>
      <c r="M160" s="8">
        <v>0.0</v>
      </c>
      <c r="N160" s="8">
        <v>1.0</v>
      </c>
      <c r="O160" s="8">
        <v>2.0</v>
      </c>
      <c r="P160" s="8">
        <v>1.0</v>
      </c>
      <c r="Q160" s="47">
        <v>2.0</v>
      </c>
    </row>
    <row r="161">
      <c r="A161" s="2" t="s">
        <v>1136</v>
      </c>
      <c r="B161" s="2" t="s">
        <v>1517</v>
      </c>
      <c r="C161" s="2" t="s">
        <v>1707</v>
      </c>
      <c r="D161" s="2" t="s">
        <v>1708</v>
      </c>
      <c r="E161" s="8">
        <v>0.0</v>
      </c>
      <c r="F161" s="47">
        <v>1.0</v>
      </c>
      <c r="G161" s="8">
        <v>0.0</v>
      </c>
      <c r="H161" s="8">
        <v>0.0</v>
      </c>
      <c r="I161" s="8">
        <v>0.0</v>
      </c>
      <c r="J161" s="47">
        <v>0.0</v>
      </c>
      <c r="K161" s="8">
        <v>0.0</v>
      </c>
      <c r="L161" s="47">
        <v>0.0</v>
      </c>
      <c r="M161" s="8">
        <v>1.0</v>
      </c>
      <c r="N161" s="8">
        <v>1.0</v>
      </c>
      <c r="O161" s="8">
        <v>1.0</v>
      </c>
      <c r="P161" s="8">
        <v>1.0</v>
      </c>
      <c r="Q161" s="47">
        <v>1.0</v>
      </c>
    </row>
    <row r="162">
      <c r="A162" s="2" t="s">
        <v>1136</v>
      </c>
      <c r="B162" s="2" t="s">
        <v>1517</v>
      </c>
      <c r="C162" s="2" t="s">
        <v>2218</v>
      </c>
      <c r="D162" s="2" t="s">
        <v>2219</v>
      </c>
      <c r="E162" s="8">
        <v>0.0</v>
      </c>
      <c r="F162" s="47">
        <v>1.4</v>
      </c>
      <c r="G162" s="8">
        <v>0.0</v>
      </c>
      <c r="H162" s="8">
        <v>0.0</v>
      </c>
      <c r="I162" s="8">
        <v>0.0</v>
      </c>
      <c r="J162" s="47">
        <v>0.0</v>
      </c>
      <c r="K162" s="8">
        <v>0.0</v>
      </c>
      <c r="L162" s="47">
        <v>0.0</v>
      </c>
      <c r="M162" s="8">
        <v>2.0</v>
      </c>
      <c r="N162" s="8">
        <v>2.0</v>
      </c>
      <c r="O162" s="8">
        <v>1.0</v>
      </c>
      <c r="P162" s="8">
        <v>1.0</v>
      </c>
      <c r="Q162" s="47">
        <v>1.0</v>
      </c>
    </row>
    <row r="163">
      <c r="A163" s="2" t="s">
        <v>1136</v>
      </c>
      <c r="B163" s="2" t="s">
        <v>1709</v>
      </c>
      <c r="C163" s="2" t="s">
        <v>2220</v>
      </c>
      <c r="D163" s="2" t="s">
        <v>2221</v>
      </c>
      <c r="E163" s="8">
        <v>0.0</v>
      </c>
      <c r="F163" s="47">
        <v>1.0</v>
      </c>
      <c r="G163" s="8">
        <v>0.0</v>
      </c>
      <c r="H163" s="8">
        <v>0.0</v>
      </c>
      <c r="I163" s="8">
        <v>0.0</v>
      </c>
      <c r="J163" s="47">
        <v>0.0</v>
      </c>
      <c r="K163" s="8">
        <v>0.0</v>
      </c>
      <c r="L163" s="47">
        <v>0.0</v>
      </c>
      <c r="M163" s="8">
        <v>1.0</v>
      </c>
      <c r="N163" s="8">
        <v>1.0</v>
      </c>
      <c r="O163" s="8">
        <v>1.0</v>
      </c>
      <c r="P163" s="8">
        <v>1.0</v>
      </c>
      <c r="Q163" s="47">
        <v>1.0</v>
      </c>
    </row>
    <row r="164">
      <c r="A164" s="2" t="s">
        <v>1136</v>
      </c>
      <c r="B164" s="2" t="s">
        <v>1709</v>
      </c>
      <c r="C164" s="2" t="s">
        <v>1710</v>
      </c>
      <c r="D164" s="2" t="s">
        <v>1711</v>
      </c>
      <c r="E164" s="8">
        <v>0.0</v>
      </c>
      <c r="F164" s="47">
        <v>0.8</v>
      </c>
      <c r="G164" s="8">
        <v>0.0</v>
      </c>
      <c r="H164" s="8">
        <v>0.0</v>
      </c>
      <c r="I164" s="8">
        <v>0.0</v>
      </c>
      <c r="J164" s="47">
        <v>0.0</v>
      </c>
      <c r="K164" s="8">
        <v>0.0</v>
      </c>
      <c r="L164" s="47">
        <v>0.0</v>
      </c>
      <c r="M164" s="8">
        <v>0.0</v>
      </c>
      <c r="N164" s="8">
        <v>1.0</v>
      </c>
      <c r="O164" s="8">
        <v>1.0</v>
      </c>
      <c r="P164" s="8">
        <v>1.0</v>
      </c>
      <c r="Q164" s="47">
        <v>1.0</v>
      </c>
    </row>
    <row r="165">
      <c r="A165" s="2" t="s">
        <v>1136</v>
      </c>
      <c r="B165" s="2" t="s">
        <v>1709</v>
      </c>
      <c r="C165" s="2" t="s">
        <v>2222</v>
      </c>
      <c r="D165" s="2" t="s">
        <v>2223</v>
      </c>
      <c r="E165" s="8">
        <v>0.0</v>
      </c>
      <c r="F165" s="47">
        <v>1.0</v>
      </c>
      <c r="G165" s="8">
        <v>0.0</v>
      </c>
      <c r="H165" s="8">
        <v>0.0</v>
      </c>
      <c r="I165" s="8">
        <v>0.0</v>
      </c>
      <c r="J165" s="47">
        <v>0.0</v>
      </c>
      <c r="K165" s="8">
        <v>0.0</v>
      </c>
      <c r="L165" s="47">
        <v>0.0</v>
      </c>
      <c r="M165" s="8">
        <v>1.0</v>
      </c>
      <c r="N165" s="8">
        <v>1.0</v>
      </c>
      <c r="O165" s="8">
        <v>1.0</v>
      </c>
      <c r="P165" s="8">
        <v>1.0</v>
      </c>
      <c r="Q165" s="47">
        <v>1.0</v>
      </c>
    </row>
    <row r="166">
      <c r="A166" s="2" t="s">
        <v>1136</v>
      </c>
      <c r="B166" s="2" t="s">
        <v>1449</v>
      </c>
      <c r="C166" s="2" t="s">
        <v>2224</v>
      </c>
      <c r="D166" s="2" t="s">
        <v>2225</v>
      </c>
      <c r="E166" s="8">
        <v>0.0</v>
      </c>
      <c r="F166" s="47">
        <v>1.0</v>
      </c>
      <c r="G166" s="8">
        <v>0.0</v>
      </c>
      <c r="H166" s="8">
        <v>0.0</v>
      </c>
      <c r="I166" s="8">
        <v>0.0</v>
      </c>
      <c r="J166" s="47">
        <v>0.0</v>
      </c>
      <c r="K166" s="8">
        <v>0.0</v>
      </c>
      <c r="L166" s="47">
        <v>0.0</v>
      </c>
      <c r="M166" s="8">
        <v>1.0</v>
      </c>
      <c r="N166" s="8">
        <v>1.0</v>
      </c>
      <c r="O166" s="8">
        <v>1.0</v>
      </c>
      <c r="P166" s="8">
        <v>1.0</v>
      </c>
      <c r="Q166" s="47">
        <v>1.0</v>
      </c>
    </row>
    <row r="167">
      <c r="A167" s="2" t="s">
        <v>1136</v>
      </c>
      <c r="B167" s="2" t="s">
        <v>1347</v>
      </c>
      <c r="C167" s="2" t="s">
        <v>2226</v>
      </c>
      <c r="D167" s="2" t="s">
        <v>2227</v>
      </c>
      <c r="E167" s="8">
        <v>0.0</v>
      </c>
      <c r="F167" s="47">
        <v>1.0</v>
      </c>
      <c r="G167" s="8">
        <v>0.0</v>
      </c>
      <c r="H167" s="8">
        <v>0.0</v>
      </c>
      <c r="I167" s="8">
        <v>0.0</v>
      </c>
      <c r="J167" s="47">
        <v>0.0</v>
      </c>
      <c r="K167" s="8">
        <v>0.0</v>
      </c>
      <c r="L167" s="47">
        <v>0.0</v>
      </c>
      <c r="M167" s="8">
        <v>1.0</v>
      </c>
      <c r="N167" s="8">
        <v>1.0</v>
      </c>
      <c r="O167" s="8">
        <v>1.0</v>
      </c>
      <c r="P167" s="8">
        <v>1.0</v>
      </c>
      <c r="Q167" s="47">
        <v>1.0</v>
      </c>
    </row>
    <row r="168">
      <c r="A168" s="2" t="s">
        <v>1136</v>
      </c>
      <c r="B168" s="2" t="s">
        <v>1347</v>
      </c>
      <c r="C168" s="2" t="s">
        <v>2228</v>
      </c>
      <c r="D168" s="2" t="s">
        <v>2229</v>
      </c>
      <c r="E168" s="8">
        <v>0.0</v>
      </c>
      <c r="F168" s="47">
        <v>1.2</v>
      </c>
      <c r="G168" s="8">
        <v>0.0</v>
      </c>
      <c r="H168" s="8">
        <v>0.0</v>
      </c>
      <c r="I168" s="8">
        <v>0.0</v>
      </c>
      <c r="J168" s="47">
        <v>0.0</v>
      </c>
      <c r="K168" s="8">
        <v>0.0</v>
      </c>
      <c r="L168" s="47">
        <v>0.0</v>
      </c>
      <c r="M168" s="8">
        <v>1.0</v>
      </c>
      <c r="N168" s="8">
        <v>1.0</v>
      </c>
      <c r="O168" s="8">
        <v>1.0</v>
      </c>
      <c r="P168" s="8">
        <v>1.0</v>
      </c>
      <c r="Q168" s="47">
        <v>2.0</v>
      </c>
    </row>
    <row r="169">
      <c r="A169" s="2" t="s">
        <v>1136</v>
      </c>
      <c r="B169" s="2" t="s">
        <v>1347</v>
      </c>
      <c r="C169" s="2" t="s">
        <v>2230</v>
      </c>
      <c r="D169" s="2" t="s">
        <v>2231</v>
      </c>
      <c r="E169" s="8">
        <v>0.0</v>
      </c>
      <c r="F169" s="47">
        <v>0.8</v>
      </c>
      <c r="G169" s="8">
        <v>0.0</v>
      </c>
      <c r="H169" s="8">
        <v>0.0</v>
      </c>
      <c r="I169" s="8">
        <v>0.0</v>
      </c>
      <c r="J169" s="47">
        <v>0.0</v>
      </c>
      <c r="K169" s="8">
        <v>0.0</v>
      </c>
      <c r="L169" s="47">
        <v>0.0</v>
      </c>
      <c r="M169" s="8">
        <v>0.0</v>
      </c>
      <c r="N169" s="8">
        <v>1.0</v>
      </c>
      <c r="O169" s="8">
        <v>1.0</v>
      </c>
      <c r="P169" s="8">
        <v>1.0</v>
      </c>
      <c r="Q169" s="47">
        <v>1.0</v>
      </c>
    </row>
    <row r="170">
      <c r="A170" s="2" t="s">
        <v>1136</v>
      </c>
      <c r="B170" s="2" t="s">
        <v>1347</v>
      </c>
      <c r="C170" s="2" t="s">
        <v>1520</v>
      </c>
      <c r="D170" s="2" t="s">
        <v>1521</v>
      </c>
      <c r="E170" s="8">
        <v>0.0</v>
      </c>
      <c r="F170" s="47">
        <v>1.8</v>
      </c>
      <c r="G170" s="8">
        <v>0.0</v>
      </c>
      <c r="H170" s="8">
        <v>0.0</v>
      </c>
      <c r="I170" s="8">
        <v>0.0</v>
      </c>
      <c r="J170" s="47">
        <v>0.0</v>
      </c>
      <c r="K170" s="8">
        <v>0.0</v>
      </c>
      <c r="L170" s="47">
        <v>0.0</v>
      </c>
      <c r="M170" s="8">
        <v>1.0</v>
      </c>
      <c r="N170" s="8">
        <v>2.0</v>
      </c>
      <c r="O170" s="8">
        <v>2.0</v>
      </c>
      <c r="P170" s="8">
        <v>2.0</v>
      </c>
      <c r="Q170" s="47">
        <v>2.0</v>
      </c>
    </row>
    <row r="171">
      <c r="A171" s="2" t="s">
        <v>1136</v>
      </c>
      <c r="B171" s="2" t="s">
        <v>1347</v>
      </c>
      <c r="C171" s="2" t="s">
        <v>1718</v>
      </c>
      <c r="D171" s="2" t="s">
        <v>1719</v>
      </c>
      <c r="E171" s="8">
        <v>0.0</v>
      </c>
      <c r="F171" s="47">
        <v>0.8</v>
      </c>
      <c r="G171" s="8">
        <v>0.0</v>
      </c>
      <c r="H171" s="8">
        <v>0.0</v>
      </c>
      <c r="I171" s="8">
        <v>0.0</v>
      </c>
      <c r="J171" s="47">
        <v>0.0</v>
      </c>
      <c r="K171" s="8">
        <v>0.0</v>
      </c>
      <c r="L171" s="47">
        <v>0.0</v>
      </c>
      <c r="M171" s="8">
        <v>1.0</v>
      </c>
      <c r="N171" s="8">
        <v>1.0</v>
      </c>
      <c r="O171" s="8">
        <v>1.0</v>
      </c>
      <c r="P171" s="8">
        <v>0.0</v>
      </c>
      <c r="Q171" s="47">
        <v>1.0</v>
      </c>
    </row>
    <row r="172">
      <c r="A172" s="2" t="s">
        <v>1136</v>
      </c>
      <c r="B172" s="2" t="s">
        <v>1354</v>
      </c>
      <c r="C172" s="2" t="s">
        <v>1522</v>
      </c>
      <c r="D172" s="2" t="s">
        <v>1523</v>
      </c>
      <c r="E172" s="8">
        <v>0.0</v>
      </c>
      <c r="F172" s="47">
        <v>1.0</v>
      </c>
      <c r="G172" s="8">
        <v>0.0</v>
      </c>
      <c r="H172" s="8">
        <v>0.0</v>
      </c>
      <c r="I172" s="8">
        <v>0.0</v>
      </c>
      <c r="J172" s="47">
        <v>0.0</v>
      </c>
      <c r="K172" s="8">
        <v>0.0</v>
      </c>
      <c r="L172" s="47">
        <v>0.0</v>
      </c>
      <c r="M172" s="8">
        <v>1.0</v>
      </c>
      <c r="N172" s="8">
        <v>1.0</v>
      </c>
      <c r="O172" s="8">
        <v>1.0</v>
      </c>
      <c r="P172" s="8">
        <v>1.0</v>
      </c>
      <c r="Q172" s="47">
        <v>1.0</v>
      </c>
    </row>
    <row r="173">
      <c r="A173" s="2" t="s">
        <v>1136</v>
      </c>
      <c r="B173" s="2" t="s">
        <v>1354</v>
      </c>
      <c r="C173" s="2" t="s">
        <v>2232</v>
      </c>
      <c r="D173" s="2" t="s">
        <v>2233</v>
      </c>
      <c r="E173" s="8">
        <v>0.0</v>
      </c>
      <c r="F173" s="47">
        <v>0.8</v>
      </c>
      <c r="G173" s="8">
        <v>0.0</v>
      </c>
      <c r="H173" s="8">
        <v>0.0</v>
      </c>
      <c r="I173" s="8">
        <v>0.0</v>
      </c>
      <c r="J173" s="47">
        <v>0.0</v>
      </c>
      <c r="K173" s="8">
        <v>0.0</v>
      </c>
      <c r="L173" s="47">
        <v>0.0</v>
      </c>
      <c r="M173" s="8">
        <v>0.0</v>
      </c>
      <c r="N173" s="8">
        <v>1.0</v>
      </c>
      <c r="O173" s="8">
        <v>1.0</v>
      </c>
      <c r="P173" s="8">
        <v>1.0</v>
      </c>
      <c r="Q173" s="47">
        <v>1.0</v>
      </c>
    </row>
    <row r="174">
      <c r="A174" s="2" t="s">
        <v>1136</v>
      </c>
      <c r="B174" s="2" t="s">
        <v>1354</v>
      </c>
      <c r="C174" s="2" t="s">
        <v>2234</v>
      </c>
      <c r="D174" s="2" t="s">
        <v>2235</v>
      </c>
      <c r="E174" s="8">
        <v>0.0</v>
      </c>
      <c r="F174" s="47">
        <v>0.8</v>
      </c>
      <c r="G174" s="8">
        <v>0.0</v>
      </c>
      <c r="H174" s="8">
        <v>0.0</v>
      </c>
      <c r="I174" s="8">
        <v>0.0</v>
      </c>
      <c r="J174" s="47">
        <v>0.0</v>
      </c>
      <c r="K174" s="8">
        <v>0.0</v>
      </c>
      <c r="L174" s="47">
        <v>0.0</v>
      </c>
      <c r="M174" s="8">
        <v>0.0</v>
      </c>
      <c r="N174" s="8">
        <v>1.0</v>
      </c>
      <c r="O174" s="8">
        <v>1.0</v>
      </c>
      <c r="P174" s="8">
        <v>1.0</v>
      </c>
      <c r="Q174" s="47">
        <v>1.0</v>
      </c>
    </row>
    <row r="175">
      <c r="A175" s="2" t="s">
        <v>1136</v>
      </c>
      <c r="B175" s="2" t="s">
        <v>1354</v>
      </c>
      <c r="C175" s="2" t="s">
        <v>2236</v>
      </c>
      <c r="D175" s="2" t="s">
        <v>2237</v>
      </c>
      <c r="E175" s="8">
        <v>0.0</v>
      </c>
      <c r="F175" s="47">
        <v>0.8</v>
      </c>
      <c r="G175" s="8">
        <v>0.0</v>
      </c>
      <c r="H175" s="8">
        <v>0.0</v>
      </c>
      <c r="I175" s="8">
        <v>0.0</v>
      </c>
      <c r="J175" s="47">
        <v>0.0</v>
      </c>
      <c r="K175" s="8">
        <v>0.0</v>
      </c>
      <c r="L175" s="47">
        <v>0.0</v>
      </c>
      <c r="M175" s="8">
        <v>0.0</v>
      </c>
      <c r="N175" s="8">
        <v>1.0</v>
      </c>
      <c r="O175" s="8">
        <v>1.0</v>
      </c>
      <c r="P175" s="8">
        <v>1.0</v>
      </c>
      <c r="Q175" s="47">
        <v>1.0</v>
      </c>
    </row>
    <row r="176">
      <c r="A176" s="2" t="s">
        <v>1136</v>
      </c>
      <c r="B176" s="2" t="s">
        <v>1354</v>
      </c>
      <c r="C176" s="2" t="s">
        <v>1355</v>
      </c>
      <c r="D176" s="2" t="s">
        <v>1356</v>
      </c>
      <c r="E176" s="8">
        <v>0.0</v>
      </c>
      <c r="F176" s="47">
        <v>1.6</v>
      </c>
      <c r="G176" s="8">
        <v>0.0</v>
      </c>
      <c r="H176" s="8">
        <v>0.0</v>
      </c>
      <c r="I176" s="8">
        <v>0.0</v>
      </c>
      <c r="J176" s="47">
        <v>0.0</v>
      </c>
      <c r="K176" s="8">
        <v>0.0</v>
      </c>
      <c r="L176" s="47">
        <v>0.0</v>
      </c>
      <c r="M176" s="8">
        <v>2.0</v>
      </c>
      <c r="N176" s="8">
        <v>2.0</v>
      </c>
      <c r="O176" s="8">
        <v>1.0</v>
      </c>
      <c r="P176" s="8">
        <v>2.0</v>
      </c>
      <c r="Q176" s="47">
        <v>1.0</v>
      </c>
    </row>
    <row r="177">
      <c r="A177" s="2" t="s">
        <v>1136</v>
      </c>
      <c r="B177" s="2" t="s">
        <v>1354</v>
      </c>
      <c r="C177" s="2" t="s">
        <v>2238</v>
      </c>
      <c r="D177" s="2" t="s">
        <v>2239</v>
      </c>
      <c r="E177" s="8">
        <v>0.0</v>
      </c>
      <c r="F177" s="47">
        <v>0.8</v>
      </c>
      <c r="G177" s="8">
        <v>0.0</v>
      </c>
      <c r="H177" s="8">
        <v>0.0</v>
      </c>
      <c r="I177" s="8">
        <v>0.0</v>
      </c>
      <c r="J177" s="47">
        <v>0.0</v>
      </c>
      <c r="K177" s="8">
        <v>0.0</v>
      </c>
      <c r="L177" s="47">
        <v>0.0</v>
      </c>
      <c r="M177" s="8">
        <v>0.0</v>
      </c>
      <c r="N177" s="8">
        <v>1.0</v>
      </c>
      <c r="O177" s="8">
        <v>1.0</v>
      </c>
      <c r="P177" s="8">
        <v>1.0</v>
      </c>
      <c r="Q177" s="47">
        <v>1.0</v>
      </c>
    </row>
    <row r="178">
      <c r="A178" s="2" t="s">
        <v>1136</v>
      </c>
      <c r="B178" s="2" t="s">
        <v>1354</v>
      </c>
      <c r="C178" s="2" t="s">
        <v>2240</v>
      </c>
      <c r="D178" s="2" t="s">
        <v>2241</v>
      </c>
      <c r="E178" s="8">
        <v>0.0</v>
      </c>
      <c r="F178" s="47">
        <v>0.8</v>
      </c>
      <c r="G178" s="8">
        <v>0.0</v>
      </c>
      <c r="H178" s="8">
        <v>0.0</v>
      </c>
      <c r="I178" s="8">
        <v>0.0</v>
      </c>
      <c r="J178" s="47">
        <v>0.0</v>
      </c>
      <c r="K178" s="8">
        <v>0.0</v>
      </c>
      <c r="L178" s="47">
        <v>0.0</v>
      </c>
      <c r="M178" s="8">
        <v>0.0</v>
      </c>
      <c r="N178" s="8">
        <v>1.0</v>
      </c>
      <c r="O178" s="8">
        <v>1.0</v>
      </c>
      <c r="P178" s="8">
        <v>1.0</v>
      </c>
      <c r="Q178" s="47">
        <v>1.0</v>
      </c>
    </row>
    <row r="179">
      <c r="A179" s="2" t="s">
        <v>1136</v>
      </c>
      <c r="B179" s="2" t="s">
        <v>1354</v>
      </c>
      <c r="C179" s="2" t="s">
        <v>2242</v>
      </c>
      <c r="D179" s="2" t="s">
        <v>2243</v>
      </c>
      <c r="E179" s="8">
        <v>0.0</v>
      </c>
      <c r="F179" s="47">
        <v>0.8</v>
      </c>
      <c r="G179" s="8">
        <v>0.0</v>
      </c>
      <c r="H179" s="8">
        <v>0.0</v>
      </c>
      <c r="I179" s="8">
        <v>0.0</v>
      </c>
      <c r="J179" s="47">
        <v>0.0</v>
      </c>
      <c r="K179" s="8">
        <v>0.0</v>
      </c>
      <c r="L179" s="47">
        <v>0.0</v>
      </c>
      <c r="M179" s="8">
        <v>1.0</v>
      </c>
      <c r="N179" s="8">
        <v>1.0</v>
      </c>
      <c r="O179" s="8">
        <v>0.0</v>
      </c>
      <c r="P179" s="8">
        <v>1.0</v>
      </c>
      <c r="Q179" s="47">
        <v>1.0</v>
      </c>
    </row>
    <row r="180">
      <c r="A180" s="2" t="s">
        <v>1136</v>
      </c>
      <c r="B180" s="2" t="s">
        <v>1354</v>
      </c>
      <c r="C180" s="2" t="s">
        <v>2244</v>
      </c>
      <c r="D180" s="2" t="s">
        <v>2245</v>
      </c>
      <c r="E180" s="8">
        <v>0.0</v>
      </c>
      <c r="F180" s="47">
        <v>1.0</v>
      </c>
      <c r="G180" s="8">
        <v>0.0</v>
      </c>
      <c r="H180" s="8">
        <v>0.0</v>
      </c>
      <c r="I180" s="8">
        <v>0.0</v>
      </c>
      <c r="J180" s="47">
        <v>0.0</v>
      </c>
      <c r="K180" s="8">
        <v>0.0</v>
      </c>
      <c r="L180" s="47">
        <v>0.0</v>
      </c>
      <c r="M180" s="8">
        <v>1.0</v>
      </c>
      <c r="N180" s="8">
        <v>1.0</v>
      </c>
      <c r="O180" s="8">
        <v>1.0</v>
      </c>
      <c r="P180" s="8">
        <v>1.0</v>
      </c>
      <c r="Q180" s="47">
        <v>1.0</v>
      </c>
    </row>
    <row r="181">
      <c r="A181" s="2" t="s">
        <v>1136</v>
      </c>
      <c r="B181" s="2" t="s">
        <v>1354</v>
      </c>
      <c r="C181" s="2" t="s">
        <v>2246</v>
      </c>
      <c r="D181" s="2" t="s">
        <v>2247</v>
      </c>
      <c r="E181" s="8">
        <v>0.0</v>
      </c>
      <c r="F181" s="47">
        <v>1.0</v>
      </c>
      <c r="G181" s="8">
        <v>0.0</v>
      </c>
      <c r="H181" s="8">
        <v>0.0</v>
      </c>
      <c r="I181" s="8">
        <v>0.0</v>
      </c>
      <c r="J181" s="47">
        <v>0.0</v>
      </c>
      <c r="K181" s="8">
        <v>0.0</v>
      </c>
      <c r="L181" s="47">
        <v>0.0</v>
      </c>
      <c r="M181" s="8">
        <v>1.0</v>
      </c>
      <c r="N181" s="8">
        <v>1.0</v>
      </c>
      <c r="O181" s="8">
        <v>1.0</v>
      </c>
      <c r="P181" s="8">
        <v>1.0</v>
      </c>
      <c r="Q181" s="47">
        <v>1.0</v>
      </c>
    </row>
    <row r="182">
      <c r="A182" s="2" t="s">
        <v>1136</v>
      </c>
      <c r="B182" s="2" t="s">
        <v>1354</v>
      </c>
      <c r="C182" s="2" t="s">
        <v>2248</v>
      </c>
      <c r="D182" s="2" t="s">
        <v>2249</v>
      </c>
      <c r="E182" s="8">
        <v>0.0</v>
      </c>
      <c r="F182" s="47">
        <v>1.0</v>
      </c>
      <c r="G182" s="8">
        <v>0.0</v>
      </c>
      <c r="H182" s="8">
        <v>0.0</v>
      </c>
      <c r="I182" s="8">
        <v>0.0</v>
      </c>
      <c r="J182" s="47">
        <v>0.0</v>
      </c>
      <c r="K182" s="8">
        <v>0.0</v>
      </c>
      <c r="L182" s="47">
        <v>0.0</v>
      </c>
      <c r="M182" s="8">
        <v>0.0</v>
      </c>
      <c r="N182" s="8">
        <v>1.0</v>
      </c>
      <c r="O182" s="8">
        <v>1.0</v>
      </c>
      <c r="P182" s="8">
        <v>2.0</v>
      </c>
      <c r="Q182" s="47">
        <v>1.0</v>
      </c>
    </row>
    <row r="183">
      <c r="A183" s="2" t="s">
        <v>1136</v>
      </c>
      <c r="B183" s="2" t="s">
        <v>1354</v>
      </c>
      <c r="C183" s="2" t="s">
        <v>2250</v>
      </c>
      <c r="D183" s="2" t="s">
        <v>2251</v>
      </c>
      <c r="E183" s="8">
        <v>0.0</v>
      </c>
      <c r="F183" s="47">
        <v>1.4</v>
      </c>
      <c r="G183" s="8">
        <v>0.0</v>
      </c>
      <c r="H183" s="8">
        <v>0.0</v>
      </c>
      <c r="I183" s="8">
        <v>0.0</v>
      </c>
      <c r="J183" s="47">
        <v>0.0</v>
      </c>
      <c r="K183" s="8">
        <v>0.0</v>
      </c>
      <c r="L183" s="47">
        <v>0.0</v>
      </c>
      <c r="M183" s="8">
        <v>1.0</v>
      </c>
      <c r="N183" s="8">
        <v>3.0</v>
      </c>
      <c r="O183" s="8">
        <v>1.0</v>
      </c>
      <c r="P183" s="8">
        <v>1.0</v>
      </c>
      <c r="Q183" s="47">
        <v>1.0</v>
      </c>
    </row>
    <row r="184">
      <c r="A184" s="2" t="s">
        <v>1136</v>
      </c>
      <c r="B184" s="2" t="s">
        <v>1354</v>
      </c>
      <c r="C184" s="2" t="s">
        <v>1736</v>
      </c>
      <c r="D184" s="2" t="s">
        <v>1737</v>
      </c>
      <c r="E184" s="8">
        <v>0.0</v>
      </c>
      <c r="F184" s="47">
        <v>0.8</v>
      </c>
      <c r="G184" s="8">
        <v>0.0</v>
      </c>
      <c r="H184" s="8">
        <v>0.0</v>
      </c>
      <c r="I184" s="8">
        <v>0.0</v>
      </c>
      <c r="J184" s="47">
        <v>0.0</v>
      </c>
      <c r="K184" s="8">
        <v>0.0</v>
      </c>
      <c r="L184" s="47">
        <v>0.0</v>
      </c>
      <c r="M184" s="8">
        <v>0.0</v>
      </c>
      <c r="N184" s="8">
        <v>1.0</v>
      </c>
      <c r="O184" s="8">
        <v>1.0</v>
      </c>
      <c r="P184" s="8">
        <v>1.0</v>
      </c>
      <c r="Q184" s="47">
        <v>1.0</v>
      </c>
    </row>
    <row r="185">
      <c r="A185" s="2" t="s">
        <v>1136</v>
      </c>
      <c r="B185" s="2" t="s">
        <v>1354</v>
      </c>
      <c r="C185" s="2" t="s">
        <v>2252</v>
      </c>
      <c r="D185" s="2" t="s">
        <v>2253</v>
      </c>
      <c r="E185" s="8">
        <v>0.0</v>
      </c>
      <c r="F185" s="47">
        <v>1.0</v>
      </c>
      <c r="G185" s="8">
        <v>0.0</v>
      </c>
      <c r="H185" s="8">
        <v>0.0</v>
      </c>
      <c r="I185" s="8">
        <v>0.0</v>
      </c>
      <c r="J185" s="47">
        <v>0.0</v>
      </c>
      <c r="K185" s="8">
        <v>0.0</v>
      </c>
      <c r="L185" s="47">
        <v>0.0</v>
      </c>
      <c r="M185" s="8">
        <v>1.0</v>
      </c>
      <c r="N185" s="8">
        <v>1.0</v>
      </c>
      <c r="O185" s="8">
        <v>1.0</v>
      </c>
      <c r="P185" s="8">
        <v>1.0</v>
      </c>
      <c r="Q185" s="47">
        <v>1.0</v>
      </c>
    </row>
    <row r="186">
      <c r="A186" s="52" t="s">
        <v>2254</v>
      </c>
      <c r="G186" s="2"/>
      <c r="H186" s="2"/>
      <c r="I186" s="2"/>
      <c r="J186" s="39"/>
      <c r="K186" s="2"/>
      <c r="L186" s="39"/>
      <c r="M186" s="2"/>
      <c r="N186" s="2"/>
      <c r="O186" s="2"/>
      <c r="P186" s="2"/>
      <c r="Q186" s="39"/>
    </row>
    <row r="187">
      <c r="A187" s="2" t="s">
        <v>1360</v>
      </c>
      <c r="B187" s="2" t="s">
        <v>2255</v>
      </c>
      <c r="C187" s="2" t="s">
        <v>2256</v>
      </c>
      <c r="D187" s="2" t="s">
        <v>2257</v>
      </c>
      <c r="E187" s="8">
        <v>1.0</v>
      </c>
      <c r="F187" s="47">
        <v>0.0</v>
      </c>
      <c r="G187" s="8">
        <v>1.0</v>
      </c>
      <c r="H187" s="8">
        <v>1.0</v>
      </c>
      <c r="I187" s="8">
        <v>1.0</v>
      </c>
      <c r="J187" s="47">
        <v>1.0</v>
      </c>
      <c r="K187" s="8">
        <v>1.0</v>
      </c>
      <c r="L187" s="47">
        <v>1.0</v>
      </c>
      <c r="M187" s="8">
        <v>0.0</v>
      </c>
      <c r="N187" s="8">
        <v>0.0</v>
      </c>
      <c r="O187" s="8">
        <v>0.0</v>
      </c>
      <c r="P187" s="8">
        <v>0.0</v>
      </c>
      <c r="Q187" s="47">
        <v>0.0</v>
      </c>
    </row>
    <row r="188">
      <c r="A188" s="2" t="s">
        <v>1360</v>
      </c>
      <c r="B188" s="2" t="s">
        <v>1164</v>
      </c>
      <c r="C188" s="2" t="s">
        <v>2258</v>
      </c>
      <c r="D188" s="2" t="s">
        <v>2259</v>
      </c>
      <c r="E188" s="8">
        <v>0.8</v>
      </c>
      <c r="F188" s="47">
        <v>0.0</v>
      </c>
      <c r="G188" s="8">
        <v>1.0</v>
      </c>
      <c r="H188" s="8">
        <v>1.0</v>
      </c>
      <c r="I188" s="8">
        <v>1.0</v>
      </c>
      <c r="J188" s="47">
        <v>1.0</v>
      </c>
      <c r="K188" s="8">
        <v>1.0</v>
      </c>
      <c r="L188" s="47">
        <v>0.0</v>
      </c>
      <c r="M188" s="8">
        <v>0.0</v>
      </c>
      <c r="N188" s="8">
        <v>0.0</v>
      </c>
      <c r="O188" s="8">
        <v>0.0</v>
      </c>
      <c r="P188" s="8">
        <v>0.0</v>
      </c>
      <c r="Q188" s="47">
        <v>0.0</v>
      </c>
    </row>
    <row r="189">
      <c r="A189" s="2" t="s">
        <v>1360</v>
      </c>
      <c r="B189" s="2" t="s">
        <v>2260</v>
      </c>
      <c r="C189" s="2" t="s">
        <v>2261</v>
      </c>
      <c r="D189" s="2" t="s">
        <v>2262</v>
      </c>
      <c r="E189" s="8">
        <v>1.7</v>
      </c>
      <c r="F189" s="47">
        <v>0.0</v>
      </c>
      <c r="G189" s="8">
        <v>2.0</v>
      </c>
      <c r="H189" s="8">
        <v>2.0</v>
      </c>
      <c r="I189" s="8">
        <v>1.0</v>
      </c>
      <c r="J189" s="47">
        <v>1.0</v>
      </c>
      <c r="K189" s="8">
        <v>2.0</v>
      </c>
      <c r="L189" s="47">
        <v>2.0</v>
      </c>
      <c r="M189" s="8">
        <v>0.0</v>
      </c>
      <c r="N189" s="8">
        <v>0.0</v>
      </c>
      <c r="O189" s="8">
        <v>0.0</v>
      </c>
      <c r="P189" s="8">
        <v>0.0</v>
      </c>
      <c r="Q189" s="47">
        <v>0.0</v>
      </c>
    </row>
    <row r="190">
      <c r="A190" s="2" t="s">
        <v>1360</v>
      </c>
      <c r="B190" s="2" t="s">
        <v>2263</v>
      </c>
      <c r="C190" s="2" t="s">
        <v>2264</v>
      </c>
      <c r="D190" s="2" t="s">
        <v>2265</v>
      </c>
      <c r="E190" s="8">
        <v>0.8</v>
      </c>
      <c r="F190" s="47">
        <v>0.0</v>
      </c>
      <c r="G190" s="8">
        <v>1.0</v>
      </c>
      <c r="H190" s="8">
        <v>1.0</v>
      </c>
      <c r="I190" s="8">
        <v>0.0</v>
      </c>
      <c r="J190" s="47">
        <v>1.0</v>
      </c>
      <c r="K190" s="8">
        <v>1.0</v>
      </c>
      <c r="L190" s="47">
        <v>1.0</v>
      </c>
      <c r="M190" s="8">
        <v>0.0</v>
      </c>
      <c r="N190" s="8">
        <v>0.0</v>
      </c>
      <c r="O190" s="8">
        <v>0.0</v>
      </c>
      <c r="P190" s="8">
        <v>0.0</v>
      </c>
      <c r="Q190" s="47">
        <v>0.0</v>
      </c>
    </row>
    <row r="191">
      <c r="A191" s="2" t="s">
        <v>1360</v>
      </c>
      <c r="B191" s="2" t="s">
        <v>1370</v>
      </c>
      <c r="C191" s="2" t="s">
        <v>1371</v>
      </c>
      <c r="D191" s="2" t="s">
        <v>1372</v>
      </c>
      <c r="E191" s="8">
        <v>0.8</v>
      </c>
      <c r="F191" s="47">
        <v>0.0</v>
      </c>
      <c r="G191" s="8">
        <v>1.0</v>
      </c>
      <c r="H191" s="8">
        <v>1.0</v>
      </c>
      <c r="I191" s="8">
        <v>1.0</v>
      </c>
      <c r="J191" s="47">
        <v>1.0</v>
      </c>
      <c r="K191" s="8">
        <v>1.0</v>
      </c>
      <c r="L191" s="47">
        <v>0.0</v>
      </c>
      <c r="M191" s="8">
        <v>0.0</v>
      </c>
      <c r="N191" s="8">
        <v>0.0</v>
      </c>
      <c r="O191" s="8">
        <v>0.0</v>
      </c>
      <c r="P191" s="8">
        <v>0.0</v>
      </c>
      <c r="Q191" s="47">
        <v>0.0</v>
      </c>
    </row>
    <row r="192">
      <c r="A192" s="2" t="s">
        <v>1360</v>
      </c>
      <c r="B192" s="2" t="s">
        <v>1320</v>
      </c>
      <c r="C192" s="2" t="s">
        <v>2266</v>
      </c>
      <c r="D192" s="2" t="s">
        <v>2267</v>
      </c>
      <c r="E192" s="8">
        <v>1.7</v>
      </c>
      <c r="F192" s="47">
        <v>0.0</v>
      </c>
      <c r="G192" s="8">
        <v>2.0</v>
      </c>
      <c r="H192" s="8">
        <v>2.0</v>
      </c>
      <c r="I192" s="8">
        <v>0.0</v>
      </c>
      <c r="J192" s="47">
        <v>2.0</v>
      </c>
      <c r="K192" s="8">
        <v>2.0</v>
      </c>
      <c r="L192" s="47">
        <v>2.0</v>
      </c>
      <c r="M192" s="8">
        <v>0.0</v>
      </c>
      <c r="N192" s="8">
        <v>0.0</v>
      </c>
      <c r="O192" s="8">
        <v>0.0</v>
      </c>
      <c r="P192" s="8">
        <v>0.0</v>
      </c>
      <c r="Q192" s="47">
        <v>0.0</v>
      </c>
    </row>
    <row r="193">
      <c r="A193" s="2" t="s">
        <v>1360</v>
      </c>
      <c r="B193" s="2" t="s">
        <v>1320</v>
      </c>
      <c r="C193" s="2" t="s">
        <v>2268</v>
      </c>
      <c r="D193" s="2" t="s">
        <v>2269</v>
      </c>
      <c r="E193" s="8">
        <v>1.2</v>
      </c>
      <c r="F193" s="47">
        <v>0.0</v>
      </c>
      <c r="G193" s="8">
        <v>1.0</v>
      </c>
      <c r="H193" s="8">
        <v>1.0</v>
      </c>
      <c r="I193" s="8">
        <v>1.0</v>
      </c>
      <c r="J193" s="47">
        <v>1.0</v>
      </c>
      <c r="K193" s="8">
        <v>1.0</v>
      </c>
      <c r="L193" s="47">
        <v>2.0</v>
      </c>
      <c r="M193" s="8">
        <v>0.0</v>
      </c>
      <c r="N193" s="8">
        <v>0.0</v>
      </c>
      <c r="O193" s="8">
        <v>0.0</v>
      </c>
      <c r="P193" s="8">
        <v>0.0</v>
      </c>
      <c r="Q193" s="47">
        <v>0.0</v>
      </c>
    </row>
    <row r="194">
      <c r="A194" s="2" t="s">
        <v>1360</v>
      </c>
      <c r="B194" s="2" t="s">
        <v>1320</v>
      </c>
      <c r="C194" s="2" t="s">
        <v>2270</v>
      </c>
      <c r="D194" s="2" t="s">
        <v>2271</v>
      </c>
      <c r="E194" s="8">
        <v>1.0</v>
      </c>
      <c r="F194" s="47">
        <v>0.0</v>
      </c>
      <c r="G194" s="8">
        <v>1.0</v>
      </c>
      <c r="H194" s="8">
        <v>1.0</v>
      </c>
      <c r="I194" s="8">
        <v>1.0</v>
      </c>
      <c r="J194" s="47">
        <v>1.0</v>
      </c>
      <c r="K194" s="8">
        <v>1.0</v>
      </c>
      <c r="L194" s="47">
        <v>1.0</v>
      </c>
      <c r="M194" s="8">
        <v>0.0</v>
      </c>
      <c r="N194" s="8">
        <v>0.0</v>
      </c>
      <c r="O194" s="8">
        <v>0.0</v>
      </c>
      <c r="P194" s="8">
        <v>0.0</v>
      </c>
      <c r="Q194" s="47">
        <v>0.0</v>
      </c>
    </row>
    <row r="195">
      <c r="A195" s="2" t="s">
        <v>1360</v>
      </c>
      <c r="B195" s="2" t="s">
        <v>1333</v>
      </c>
      <c r="C195" s="2" t="s">
        <v>2272</v>
      </c>
      <c r="D195" s="2" t="s">
        <v>2273</v>
      </c>
      <c r="E195" s="8">
        <v>1.0</v>
      </c>
      <c r="F195" s="47">
        <v>0.0</v>
      </c>
      <c r="G195" s="8">
        <v>1.0</v>
      </c>
      <c r="H195" s="8">
        <v>1.0</v>
      </c>
      <c r="I195" s="8">
        <v>1.0</v>
      </c>
      <c r="J195" s="47">
        <v>1.0</v>
      </c>
      <c r="K195" s="8">
        <v>1.0</v>
      </c>
      <c r="L195" s="47">
        <v>1.0</v>
      </c>
      <c r="M195" s="8">
        <v>0.0</v>
      </c>
      <c r="N195" s="8">
        <v>0.0</v>
      </c>
      <c r="O195" s="8">
        <v>0.0</v>
      </c>
      <c r="P195" s="8">
        <v>0.0</v>
      </c>
      <c r="Q195" s="47">
        <v>0.0</v>
      </c>
    </row>
    <row r="196">
      <c r="A196" s="2" t="s">
        <v>1360</v>
      </c>
      <c r="B196" s="2" t="s">
        <v>1344</v>
      </c>
      <c r="C196" s="2" t="s">
        <v>2274</v>
      </c>
      <c r="D196" s="2" t="s">
        <v>2275</v>
      </c>
      <c r="E196" s="8">
        <v>0.8</v>
      </c>
      <c r="F196" s="47">
        <v>0.0</v>
      </c>
      <c r="G196" s="8">
        <v>1.0</v>
      </c>
      <c r="H196" s="8">
        <v>1.0</v>
      </c>
      <c r="I196" s="8">
        <v>0.0</v>
      </c>
      <c r="J196" s="47">
        <v>1.0</v>
      </c>
      <c r="K196" s="8">
        <v>1.0</v>
      </c>
      <c r="L196" s="47">
        <v>1.0</v>
      </c>
      <c r="M196" s="8">
        <v>0.0</v>
      </c>
      <c r="N196" s="8">
        <v>0.0</v>
      </c>
      <c r="O196" s="8">
        <v>0.0</v>
      </c>
      <c r="P196" s="8">
        <v>0.0</v>
      </c>
      <c r="Q196" s="47">
        <v>0.0</v>
      </c>
    </row>
    <row r="197">
      <c r="A197" s="2" t="s">
        <v>1360</v>
      </c>
      <c r="B197" s="2" t="s">
        <v>1354</v>
      </c>
      <c r="C197" s="2" t="s">
        <v>2276</v>
      </c>
      <c r="D197" s="2" t="s">
        <v>2277</v>
      </c>
      <c r="E197" s="8">
        <v>0.8</v>
      </c>
      <c r="F197" s="47">
        <v>0.0</v>
      </c>
      <c r="G197" s="8">
        <v>1.0</v>
      </c>
      <c r="H197" s="8">
        <v>1.0</v>
      </c>
      <c r="I197" s="8">
        <v>0.0</v>
      </c>
      <c r="J197" s="47">
        <v>1.0</v>
      </c>
      <c r="K197" s="8">
        <v>1.0</v>
      </c>
      <c r="L197" s="47">
        <v>1.0</v>
      </c>
      <c r="M197" s="8">
        <v>0.0</v>
      </c>
      <c r="N197" s="8">
        <v>0.0</v>
      </c>
      <c r="O197" s="8">
        <v>0.0</v>
      </c>
      <c r="P197" s="8">
        <v>0.0</v>
      </c>
      <c r="Q197" s="47">
        <v>0.0</v>
      </c>
    </row>
    <row r="198">
      <c r="A198" s="2" t="s">
        <v>1360</v>
      </c>
      <c r="B198" s="2" t="s">
        <v>1354</v>
      </c>
      <c r="C198" s="2" t="s">
        <v>2278</v>
      </c>
      <c r="D198" s="2" t="s">
        <v>2279</v>
      </c>
      <c r="E198" s="8">
        <v>0.8</v>
      </c>
      <c r="F198" s="47">
        <v>0.0</v>
      </c>
      <c r="G198" s="8">
        <v>1.0</v>
      </c>
      <c r="H198" s="8">
        <v>1.0</v>
      </c>
      <c r="I198" s="8">
        <v>0.0</v>
      </c>
      <c r="J198" s="47">
        <v>1.0</v>
      </c>
      <c r="K198" s="8">
        <v>1.0</v>
      </c>
      <c r="L198" s="47">
        <v>1.0</v>
      </c>
      <c r="M198" s="8">
        <v>0.0</v>
      </c>
      <c r="N198" s="8">
        <v>0.0</v>
      </c>
      <c r="O198" s="8">
        <v>0.0</v>
      </c>
      <c r="P198" s="8">
        <v>0.0</v>
      </c>
      <c r="Q198" s="47">
        <v>0.0</v>
      </c>
    </row>
    <row r="199">
      <c r="A199" s="52" t="s">
        <v>2280</v>
      </c>
      <c r="E199" s="2"/>
      <c r="F199" s="39"/>
      <c r="G199" s="2"/>
      <c r="H199" s="2"/>
      <c r="I199" s="2"/>
      <c r="J199" s="39"/>
      <c r="K199" s="2"/>
      <c r="L199" s="39"/>
      <c r="M199" s="2"/>
      <c r="N199" s="2"/>
      <c r="O199" s="2"/>
      <c r="P199" s="2"/>
      <c r="Q199" s="39"/>
    </row>
    <row r="200">
      <c r="A200" s="2" t="s">
        <v>2281</v>
      </c>
      <c r="B200" s="2" t="s">
        <v>2282</v>
      </c>
      <c r="C200" s="2" t="s">
        <v>2283</v>
      </c>
      <c r="D200" s="2" t="s">
        <v>2284</v>
      </c>
      <c r="E200" s="8">
        <v>0.5</v>
      </c>
      <c r="F200" s="47">
        <v>1.0</v>
      </c>
      <c r="G200" s="8">
        <v>1.0</v>
      </c>
      <c r="H200" s="8">
        <v>1.0</v>
      </c>
      <c r="I200" s="8">
        <v>1.0</v>
      </c>
      <c r="J200" s="47">
        <v>0.0</v>
      </c>
      <c r="K200" s="8">
        <v>0.0</v>
      </c>
      <c r="L200" s="47">
        <v>0.0</v>
      </c>
      <c r="M200" s="8">
        <v>1.0</v>
      </c>
      <c r="N200" s="8">
        <v>1.0</v>
      </c>
      <c r="O200" s="8">
        <v>1.0</v>
      </c>
      <c r="P200" s="8">
        <v>1.0</v>
      </c>
      <c r="Q200" s="47">
        <v>1.0</v>
      </c>
    </row>
    <row r="201">
      <c r="A201" s="2" t="s">
        <v>2281</v>
      </c>
      <c r="B201" s="2" t="s">
        <v>2285</v>
      </c>
      <c r="C201" s="2" t="s">
        <v>2286</v>
      </c>
      <c r="D201" s="2" t="s">
        <v>2287</v>
      </c>
      <c r="E201" s="8">
        <v>0.7</v>
      </c>
      <c r="F201" s="47">
        <v>1.0</v>
      </c>
      <c r="G201" s="8">
        <v>1.0</v>
      </c>
      <c r="H201" s="8">
        <v>1.0</v>
      </c>
      <c r="I201" s="8">
        <v>1.0</v>
      </c>
      <c r="J201" s="47">
        <v>1.0</v>
      </c>
      <c r="K201" s="8">
        <v>0.0</v>
      </c>
      <c r="L201" s="47">
        <v>0.0</v>
      </c>
      <c r="M201" s="8">
        <v>1.0</v>
      </c>
      <c r="N201" s="8">
        <v>1.0</v>
      </c>
      <c r="O201" s="8">
        <v>1.0</v>
      </c>
      <c r="P201" s="8">
        <v>1.0</v>
      </c>
      <c r="Q201" s="47">
        <v>1.0</v>
      </c>
    </row>
    <row r="202">
      <c r="A202" s="2" t="s">
        <v>2281</v>
      </c>
      <c r="B202" s="2" t="s">
        <v>2288</v>
      </c>
      <c r="C202" s="2" t="s">
        <v>2289</v>
      </c>
      <c r="D202" s="2" t="s">
        <v>2290</v>
      </c>
      <c r="E202" s="8">
        <v>0.7</v>
      </c>
      <c r="F202" s="47">
        <v>1.4</v>
      </c>
      <c r="G202" s="8">
        <v>1.0</v>
      </c>
      <c r="H202" s="8">
        <v>1.0</v>
      </c>
      <c r="I202" s="8">
        <v>1.0</v>
      </c>
      <c r="J202" s="47">
        <v>1.0</v>
      </c>
      <c r="K202" s="8">
        <v>0.0</v>
      </c>
      <c r="L202" s="47">
        <v>0.0</v>
      </c>
      <c r="M202" s="8">
        <v>3.0</v>
      </c>
      <c r="N202" s="8">
        <v>1.0</v>
      </c>
      <c r="O202" s="8">
        <v>1.0</v>
      </c>
      <c r="P202" s="8">
        <v>1.0</v>
      </c>
      <c r="Q202" s="47">
        <v>1.0</v>
      </c>
    </row>
    <row r="203">
      <c r="A203" s="2" t="s">
        <v>2281</v>
      </c>
      <c r="B203" s="2" t="s">
        <v>2291</v>
      </c>
      <c r="C203" s="2" t="s">
        <v>2292</v>
      </c>
      <c r="D203" s="2" t="s">
        <v>2293</v>
      </c>
      <c r="E203" s="8">
        <v>0.5</v>
      </c>
      <c r="F203" s="47">
        <v>1.0</v>
      </c>
      <c r="G203" s="8">
        <v>1.0</v>
      </c>
      <c r="H203" s="8">
        <v>1.0</v>
      </c>
      <c r="I203" s="8">
        <v>0.0</v>
      </c>
      <c r="J203" s="47">
        <v>1.0</v>
      </c>
      <c r="K203" s="8">
        <v>0.0</v>
      </c>
      <c r="L203" s="47">
        <v>0.0</v>
      </c>
      <c r="M203" s="8">
        <v>1.0</v>
      </c>
      <c r="N203" s="8">
        <v>1.0</v>
      </c>
      <c r="O203" s="8">
        <v>1.0</v>
      </c>
      <c r="P203" s="8">
        <v>1.0</v>
      </c>
      <c r="Q203" s="47">
        <v>1.0</v>
      </c>
    </row>
    <row r="204">
      <c r="A204" s="2" t="s">
        <v>2281</v>
      </c>
      <c r="B204" s="2" t="s">
        <v>1419</v>
      </c>
      <c r="C204" s="2" t="s">
        <v>1420</v>
      </c>
      <c r="D204" s="2" t="s">
        <v>1421</v>
      </c>
      <c r="E204" s="8">
        <v>0.5</v>
      </c>
      <c r="F204" s="47">
        <v>1.0</v>
      </c>
      <c r="G204" s="8">
        <v>1.0</v>
      </c>
      <c r="H204" s="8">
        <v>0.0</v>
      </c>
      <c r="I204" s="8">
        <v>1.0</v>
      </c>
      <c r="J204" s="47">
        <v>1.0</v>
      </c>
      <c r="K204" s="8">
        <v>0.0</v>
      </c>
      <c r="L204" s="47">
        <v>0.0</v>
      </c>
      <c r="M204" s="8">
        <v>1.0</v>
      </c>
      <c r="N204" s="8">
        <v>1.0</v>
      </c>
      <c r="O204" s="8">
        <v>1.0</v>
      </c>
      <c r="P204" s="8">
        <v>1.0</v>
      </c>
      <c r="Q204" s="47">
        <v>1.0</v>
      </c>
    </row>
    <row r="205">
      <c r="A205" s="2" t="s">
        <v>2294</v>
      </c>
      <c r="B205" s="2" t="s">
        <v>2295</v>
      </c>
      <c r="C205" s="2" t="s">
        <v>2296</v>
      </c>
      <c r="D205" s="2" t="s">
        <v>2297</v>
      </c>
      <c r="E205" s="8">
        <v>0.3</v>
      </c>
      <c r="F205" s="47">
        <v>0.2</v>
      </c>
      <c r="G205" s="8">
        <v>0.0</v>
      </c>
      <c r="H205" s="8">
        <v>0.0</v>
      </c>
      <c r="I205" s="8">
        <v>0.0</v>
      </c>
      <c r="J205" s="47">
        <v>0.0</v>
      </c>
      <c r="K205" s="8">
        <v>1.0</v>
      </c>
      <c r="L205" s="47">
        <v>1.0</v>
      </c>
      <c r="M205" s="8">
        <v>0.0</v>
      </c>
      <c r="N205" s="8">
        <v>1.0</v>
      </c>
      <c r="O205" s="8">
        <v>0.0</v>
      </c>
      <c r="P205" s="8">
        <v>0.0</v>
      </c>
      <c r="Q205" s="47">
        <v>0.0</v>
      </c>
    </row>
    <row r="206">
      <c r="A206" s="2" t="s">
        <v>2294</v>
      </c>
      <c r="B206" s="2" t="s">
        <v>1320</v>
      </c>
      <c r="C206" s="2" t="s">
        <v>2298</v>
      </c>
      <c r="D206" s="2" t="s">
        <v>2299</v>
      </c>
      <c r="E206" s="8">
        <v>0.3</v>
      </c>
      <c r="F206" s="47">
        <v>1.0</v>
      </c>
      <c r="G206" s="8">
        <v>0.0</v>
      </c>
      <c r="H206" s="8">
        <v>0.0</v>
      </c>
      <c r="I206" s="8">
        <v>0.0</v>
      </c>
      <c r="J206" s="47">
        <v>0.0</v>
      </c>
      <c r="K206" s="8">
        <v>1.0</v>
      </c>
      <c r="L206" s="47">
        <v>1.0</v>
      </c>
      <c r="M206" s="8">
        <v>1.0</v>
      </c>
      <c r="N206" s="8">
        <v>1.0</v>
      </c>
      <c r="O206" s="8">
        <v>1.0</v>
      </c>
      <c r="P206" s="8">
        <v>1.0</v>
      </c>
      <c r="Q206" s="47">
        <v>1.0</v>
      </c>
    </row>
    <row r="207">
      <c r="A207" s="2" t="s">
        <v>2294</v>
      </c>
      <c r="B207" s="2" t="s">
        <v>1320</v>
      </c>
      <c r="C207" s="2" t="s">
        <v>2300</v>
      </c>
      <c r="D207" s="2" t="s">
        <v>2301</v>
      </c>
      <c r="E207" s="8">
        <v>0.3</v>
      </c>
      <c r="F207" s="47">
        <v>0.0</v>
      </c>
      <c r="G207" s="8">
        <v>0.0</v>
      </c>
      <c r="H207" s="8">
        <v>0.0</v>
      </c>
      <c r="I207" s="8">
        <v>0.0</v>
      </c>
      <c r="J207" s="47">
        <v>0.0</v>
      </c>
      <c r="K207" s="8">
        <v>1.0</v>
      </c>
      <c r="L207" s="47">
        <v>1.0</v>
      </c>
      <c r="M207" s="8">
        <v>0.0</v>
      </c>
      <c r="N207" s="8">
        <v>0.0</v>
      </c>
      <c r="O207" s="8">
        <v>0.0</v>
      </c>
      <c r="P207" s="8">
        <v>0.0</v>
      </c>
      <c r="Q207" s="47">
        <v>0.0</v>
      </c>
    </row>
    <row r="208">
      <c r="A208" s="2" t="s">
        <v>2294</v>
      </c>
      <c r="B208" s="2" t="s">
        <v>2197</v>
      </c>
      <c r="C208" s="2" t="s">
        <v>2302</v>
      </c>
      <c r="D208" s="2" t="s">
        <v>2303</v>
      </c>
      <c r="E208" s="8">
        <v>0.3</v>
      </c>
      <c r="F208" s="47">
        <v>0.2</v>
      </c>
      <c r="G208" s="8">
        <v>0.0</v>
      </c>
      <c r="H208" s="8">
        <v>0.0</v>
      </c>
      <c r="I208" s="8">
        <v>0.0</v>
      </c>
      <c r="J208" s="47">
        <v>0.0</v>
      </c>
      <c r="K208" s="8">
        <v>1.0</v>
      </c>
      <c r="L208" s="47">
        <v>1.0</v>
      </c>
      <c r="M208" s="8">
        <v>1.0</v>
      </c>
      <c r="N208" s="8">
        <v>0.0</v>
      </c>
      <c r="O208" s="8">
        <v>0.0</v>
      </c>
      <c r="P208" s="8">
        <v>0.0</v>
      </c>
      <c r="Q208" s="47">
        <v>0.0</v>
      </c>
    </row>
    <row r="209">
      <c r="A209" s="2" t="s">
        <v>2294</v>
      </c>
      <c r="B209" s="2" t="s">
        <v>1336</v>
      </c>
      <c r="C209" s="2" t="s">
        <v>2304</v>
      </c>
      <c r="D209" s="2" t="s">
        <v>2305</v>
      </c>
      <c r="E209" s="8">
        <v>0.3</v>
      </c>
      <c r="F209" s="47">
        <v>1.4</v>
      </c>
      <c r="G209" s="8">
        <v>0.0</v>
      </c>
      <c r="H209" s="8">
        <v>0.0</v>
      </c>
      <c r="I209" s="8">
        <v>0.0</v>
      </c>
      <c r="J209" s="47">
        <v>0.0</v>
      </c>
      <c r="K209" s="8">
        <v>1.0</v>
      </c>
      <c r="L209" s="47">
        <v>1.0</v>
      </c>
      <c r="M209" s="8">
        <v>1.0</v>
      </c>
      <c r="N209" s="8">
        <v>1.0</v>
      </c>
      <c r="O209" s="8">
        <v>1.0</v>
      </c>
      <c r="P209" s="8">
        <v>1.0</v>
      </c>
      <c r="Q209" s="47">
        <v>3.0</v>
      </c>
    </row>
    <row r="210">
      <c r="A210" s="2" t="s">
        <v>2294</v>
      </c>
      <c r="B210" s="2" t="s">
        <v>1354</v>
      </c>
      <c r="C210" s="2" t="s">
        <v>2306</v>
      </c>
      <c r="D210" s="2" t="s">
        <v>2307</v>
      </c>
      <c r="E210" s="8">
        <v>0.7</v>
      </c>
      <c r="F210" s="47">
        <v>1.6</v>
      </c>
      <c r="G210" s="8">
        <v>0.0</v>
      </c>
      <c r="H210" s="8">
        <v>0.0</v>
      </c>
      <c r="I210" s="8">
        <v>0.0</v>
      </c>
      <c r="J210" s="47">
        <v>0.0</v>
      </c>
      <c r="K210" s="8">
        <v>2.0</v>
      </c>
      <c r="L210" s="47">
        <v>2.0</v>
      </c>
      <c r="M210" s="8">
        <v>2.0</v>
      </c>
      <c r="N210" s="8">
        <v>0.0</v>
      </c>
      <c r="O210" s="8">
        <v>2.0</v>
      </c>
      <c r="P210" s="8">
        <v>2.0</v>
      </c>
      <c r="Q210" s="47">
        <v>2.0</v>
      </c>
    </row>
    <row r="211">
      <c r="A211" s="2" t="s">
        <v>2294</v>
      </c>
      <c r="B211" s="2" t="s">
        <v>1347</v>
      </c>
      <c r="C211" s="2" t="s">
        <v>2308</v>
      </c>
      <c r="D211" s="2" t="s">
        <v>2309</v>
      </c>
      <c r="E211" s="8">
        <v>0.3</v>
      </c>
      <c r="F211" s="47">
        <v>0.0</v>
      </c>
      <c r="G211" s="8">
        <v>0.0</v>
      </c>
      <c r="H211" s="8">
        <v>0.0</v>
      </c>
      <c r="I211" s="8">
        <v>0.0</v>
      </c>
      <c r="J211" s="47">
        <v>0.0</v>
      </c>
      <c r="K211" s="8">
        <v>1.0</v>
      </c>
      <c r="L211" s="47">
        <v>1.0</v>
      </c>
      <c r="M211" s="8">
        <v>0.0</v>
      </c>
      <c r="N211" s="8">
        <v>0.0</v>
      </c>
      <c r="O211" s="8">
        <v>0.0</v>
      </c>
      <c r="P211" s="8">
        <v>0.0</v>
      </c>
      <c r="Q211" s="47">
        <v>0.0</v>
      </c>
    </row>
  </sheetData>
  <mergeCells count="9">
    <mergeCell ref="A186:F186"/>
    <mergeCell ref="A199:D199"/>
    <mergeCell ref="A1:F1"/>
    <mergeCell ref="G2:J2"/>
    <mergeCell ref="K2:L2"/>
    <mergeCell ref="M2:Q2"/>
    <mergeCell ref="A4:E4"/>
    <mergeCell ref="A5:B5"/>
    <mergeCell ref="A16:F16"/>
  </mergeCells>
  <drawing r:id="rId1"/>
</worksheet>
</file>