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smend\Box\PNAS Data\"/>
    </mc:Choice>
  </mc:AlternateContent>
  <xr:revisionPtr revIDLastSave="0" documentId="13_ncr:1_{1EEBFB95-637E-4F31-926F-AD8708791C81}" xr6:coauthVersionLast="45" xr6:coauthVersionMax="45" xr10:uidLastSave="{00000000-0000-0000-0000-000000000000}"/>
  <bookViews>
    <workbookView xWindow="-110" yWindow="-110" windowWidth="25180" windowHeight="16260" xr2:uid="{00000000-000D-0000-FFFF-FFFF00000000}"/>
  </bookViews>
  <sheets>
    <sheet name="Sheet1" sheetId="1" r:id="rId1"/>
    <sheet name="Mass Loss" sheetId="2" r:id="rId2"/>
    <sheet name="Hemolysis" sheetId="3" r:id="rId3"/>
    <sheet name="D-Dim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1" i="1"/>
  <c r="I12" i="1"/>
  <c r="I13" i="1"/>
  <c r="I14" i="1"/>
</calcChain>
</file>

<file path=xl/sharedStrings.xml><?xml version="1.0" encoding="utf-8"?>
<sst xmlns="http://schemas.openxmlformats.org/spreadsheetml/2006/main" count="26" uniqueCount="24">
  <si>
    <t>Mass Loss</t>
  </si>
  <si>
    <t>Hemolysis [mg/ml]</t>
  </si>
  <si>
    <t>D-Dimer [ug/ml]</t>
  </si>
  <si>
    <t>Arm</t>
  </si>
  <si>
    <t>std</t>
  </si>
  <si>
    <t>none_0MPa</t>
  </si>
  <si>
    <t>none_25MPa</t>
  </si>
  <si>
    <t>none_30MPa</t>
  </si>
  <si>
    <t>none_35MPa</t>
  </si>
  <si>
    <t>rtPA_0MPa</t>
  </si>
  <si>
    <t>rtPA_25MPa</t>
  </si>
  <si>
    <t>rtPA_30MPa</t>
  </si>
  <si>
    <t>rtPA_35MPa</t>
  </si>
  <si>
    <t>none_5cycle</t>
  </si>
  <si>
    <t>none_20cycle</t>
  </si>
  <si>
    <t>rtPA_5cycle</t>
  </si>
  <si>
    <t>rtPA_20cycle</t>
  </si>
  <si>
    <t>Hemolysis sub</t>
  </si>
  <si>
    <t>Note: On average plasma has an offset of 0.69 mg/mL hemoglobin</t>
  </si>
  <si>
    <t>Top graph is uncorrected</t>
  </si>
  <si>
    <t>Bottom graph is corrected for this DC offset</t>
  </si>
  <si>
    <t>Note: hemolysis sub = hemolysis - 0.69 mg/mL hemoglobin</t>
  </si>
  <si>
    <t>This 0.69 mg/mL value corresponds to the value read when using the absorbance of plasma alone (no clot) to calculate hemoglobin</t>
  </si>
  <si>
    <t>The trace amounts of hemoglobin in plasma along with the intrinsic absorbance leads to a DC offset that needs to be accounted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</si>
</sst>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A5"/>
      <color rgb="FFFA4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Sheet1!$C$2:$C$5</c:f>
                <c:numCache>
                  <c:formatCode>General</c:formatCode>
                  <c:ptCount val="4"/>
                  <c:pt idx="0">
                    <c:v>4.5294241521711891</c:v>
                  </c:pt>
                  <c:pt idx="1">
                    <c:v>1.9876570564837106</c:v>
                  </c:pt>
                  <c:pt idx="2">
                    <c:v>6.561688850115508</c:v>
                  </c:pt>
                  <c:pt idx="3">
                    <c:v>8.1098633361960566</c:v>
                  </c:pt>
                </c:numCache>
              </c:numRef>
            </c:plus>
            <c:minus>
              <c:numRef>
                <c:f>Sheet1!$C$2:$C$5</c:f>
                <c:numCache>
                  <c:formatCode>General</c:formatCode>
                  <c:ptCount val="4"/>
                  <c:pt idx="0">
                    <c:v>4.5294241521711891</c:v>
                  </c:pt>
                  <c:pt idx="1">
                    <c:v>1.9876570564837106</c:v>
                  </c:pt>
                  <c:pt idx="2">
                    <c:v>6.561688850115508</c:v>
                  </c:pt>
                  <c:pt idx="3">
                    <c:v>8.1098633361960566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Sheet1!$B$2:$B$5</c:f>
              <c:numCache>
                <c:formatCode>General</c:formatCode>
                <c:ptCount val="4"/>
                <c:pt idx="0">
                  <c:v>9.141540099361249</c:v>
                </c:pt>
                <c:pt idx="1">
                  <c:v>11.173186311932525</c:v>
                </c:pt>
                <c:pt idx="2">
                  <c:v>18.402700627278879</c:v>
                </c:pt>
                <c:pt idx="3">
                  <c:v>23.348558912372887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1-4C7D-95C4-45A12E9E9FD3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Sheet1!$C$6:$C$9</c:f>
                <c:numCache>
                  <c:formatCode>General</c:formatCode>
                  <c:ptCount val="4"/>
                  <c:pt idx="0">
                    <c:v>6.9497576507929208</c:v>
                  </c:pt>
                  <c:pt idx="1">
                    <c:v>9.2492829275701069</c:v>
                  </c:pt>
                  <c:pt idx="2">
                    <c:v>11.936472090077661</c:v>
                  </c:pt>
                  <c:pt idx="3">
                    <c:v>12.789056086936226</c:v>
                  </c:pt>
                </c:numCache>
              </c:numRef>
            </c:plus>
            <c:minus>
              <c:numRef>
                <c:f>Sheet1!$C$6:$C$9</c:f>
                <c:numCache>
                  <c:formatCode>General</c:formatCode>
                  <c:ptCount val="4"/>
                  <c:pt idx="0">
                    <c:v>6.9497576507929208</c:v>
                  </c:pt>
                  <c:pt idx="1">
                    <c:v>9.2492829275701069</c:v>
                  </c:pt>
                  <c:pt idx="2">
                    <c:v>11.936472090077661</c:v>
                  </c:pt>
                  <c:pt idx="3">
                    <c:v>12.789056086936226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Sheet1!$B$6:$B$9</c:f>
              <c:numCache>
                <c:formatCode>General</c:formatCode>
                <c:ptCount val="4"/>
                <c:pt idx="0">
                  <c:v>25.499908172727274</c:v>
                </c:pt>
                <c:pt idx="1">
                  <c:v>27.42746690394366</c:v>
                </c:pt>
                <c:pt idx="2">
                  <c:v>38.262871537000002</c:v>
                </c:pt>
                <c:pt idx="3">
                  <c:v>40.273874935000002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1-4C7D-95C4-45A12E9E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Peak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Negative Pressure [MPa]</a:t>
                </a:r>
                <a:endParaRPr lang="en-US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Mass Loss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  <c:majorUnit val="20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625218722659668"/>
          <c:y val="8.6685622630504541E-2"/>
          <c:w val="0.31208114610673665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(Sheet1!$C$5,Sheet1!$C$11:$C$12)</c:f>
                <c:numCache>
                  <c:formatCode>General</c:formatCode>
                  <c:ptCount val="3"/>
                  <c:pt idx="0">
                    <c:v>8.1098633361960566</c:v>
                  </c:pt>
                  <c:pt idx="1">
                    <c:v>16.069426638277804</c:v>
                  </c:pt>
                  <c:pt idx="2">
                    <c:v>12.796586567944264</c:v>
                  </c:pt>
                </c:numCache>
                <c:extLst/>
              </c:numRef>
            </c:plus>
            <c:minus>
              <c:numRef>
                <c:f>(Sheet1!$C$5,Sheet1!$C$11:$C$12)</c:f>
                <c:numCache>
                  <c:formatCode>General</c:formatCode>
                  <c:ptCount val="3"/>
                  <c:pt idx="0">
                    <c:v>8.1098633361960566</c:v>
                  </c:pt>
                  <c:pt idx="1">
                    <c:v>16.069426638277804</c:v>
                  </c:pt>
                  <c:pt idx="2">
                    <c:v>12.796586567944264</c:v>
                  </c:pt>
                </c:numCache>
                <c:extLst/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(Sheet1!$B$5,Sheet1!$B$11,Sheet1!$B$12)</c:f>
              <c:numCache>
                <c:formatCode>General</c:formatCode>
                <c:ptCount val="3"/>
                <c:pt idx="0">
                  <c:v>23.348558912372887</c:v>
                </c:pt>
                <c:pt idx="1">
                  <c:v>34.542623604546172</c:v>
                </c:pt>
                <c:pt idx="2">
                  <c:v>41.081425752604005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F748-4F2F-8A87-6944EE07CD43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(Sheet1!$C$9,Sheet1!$C$13:$C$14)</c:f>
                <c:numCache>
                  <c:formatCode>General</c:formatCode>
                  <c:ptCount val="3"/>
                  <c:pt idx="0">
                    <c:v>12.789056086936226</c:v>
                  </c:pt>
                  <c:pt idx="1">
                    <c:v>11.801372582781491</c:v>
                  </c:pt>
                  <c:pt idx="2">
                    <c:v>22.989720951001978</c:v>
                  </c:pt>
                </c:numCache>
                <c:extLst/>
              </c:numRef>
            </c:plus>
            <c:minus>
              <c:numRef>
                <c:f>(Sheet1!$C$9,Sheet1!$C$13:$C$14)</c:f>
                <c:numCache>
                  <c:formatCode>General</c:formatCode>
                  <c:ptCount val="3"/>
                  <c:pt idx="0">
                    <c:v>12.789056086936226</c:v>
                  </c:pt>
                  <c:pt idx="1">
                    <c:v>11.801372582781491</c:v>
                  </c:pt>
                  <c:pt idx="2">
                    <c:v>22.989720951001978</c:v>
                  </c:pt>
                </c:numCache>
                <c:extLst/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(Sheet1!$B$9,Sheet1!$B$13,Sheet1!$B$14)</c:f>
              <c:numCache>
                <c:formatCode>General</c:formatCode>
                <c:ptCount val="3"/>
                <c:pt idx="0">
                  <c:v>40.273874935000002</c:v>
                </c:pt>
                <c:pt idx="1">
                  <c:v>54.047602543974897</c:v>
                </c:pt>
                <c:pt idx="2">
                  <c:v>69.575356966420671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F748-4F2F-8A87-6944EE07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Cycles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per pulse (35 MPa)</a:t>
                </a:r>
                <a:endParaRPr lang="en-US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Mass Loss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  <c:majorUnit val="20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625218722659668"/>
          <c:y val="8.6685622630504541E-2"/>
          <c:w val="0.31208114610673665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Sheet1!$E$2:$E$5</c:f>
                <c:numCache>
                  <c:formatCode>General</c:formatCode>
                  <c:ptCount val="4"/>
                  <c:pt idx="0">
                    <c:v>5.2914287263778163E-2</c:v>
                  </c:pt>
                  <c:pt idx="1">
                    <c:v>0.10745239068841268</c:v>
                  </c:pt>
                  <c:pt idx="2">
                    <c:v>0.1546549528450292</c:v>
                  </c:pt>
                  <c:pt idx="3">
                    <c:v>0.1390264306019193</c:v>
                  </c:pt>
                </c:numCache>
              </c:numRef>
            </c:plus>
            <c:minus>
              <c:numRef>
                <c:f>Sheet1!$E$2:$E$5</c:f>
                <c:numCache>
                  <c:formatCode>General</c:formatCode>
                  <c:ptCount val="4"/>
                  <c:pt idx="0">
                    <c:v>5.2914287263778163E-2</c:v>
                  </c:pt>
                  <c:pt idx="1">
                    <c:v>0.10745239068841268</c:v>
                  </c:pt>
                  <c:pt idx="2">
                    <c:v>0.1546549528450292</c:v>
                  </c:pt>
                  <c:pt idx="3">
                    <c:v>0.1390264306019193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Sheet1!$D$2:$D$5</c:f>
              <c:numCache>
                <c:formatCode>General</c:formatCode>
                <c:ptCount val="4"/>
                <c:pt idx="0">
                  <c:v>0.67786358181818174</c:v>
                </c:pt>
                <c:pt idx="1">
                  <c:v>0.6485815444444446</c:v>
                </c:pt>
                <c:pt idx="2">
                  <c:v>0.73378042777777785</c:v>
                </c:pt>
                <c:pt idx="3">
                  <c:v>0.8189239444444445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E-494B-B094-1216A5F7A717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Sheet1!$E$6:$E$9</c:f>
                <c:numCache>
                  <c:formatCode>General</c:formatCode>
                  <c:ptCount val="4"/>
                  <c:pt idx="0">
                    <c:v>5.661914792096498E-2</c:v>
                  </c:pt>
                  <c:pt idx="1">
                    <c:v>6.9435405508064527E-2</c:v>
                  </c:pt>
                  <c:pt idx="2">
                    <c:v>0.13649667911931149</c:v>
                  </c:pt>
                  <c:pt idx="3">
                    <c:v>0.13077974348126242</c:v>
                  </c:pt>
                </c:numCache>
              </c:numRef>
            </c:plus>
            <c:minus>
              <c:numRef>
                <c:f>Sheet1!$E$6:$E$9</c:f>
                <c:numCache>
                  <c:formatCode>General</c:formatCode>
                  <c:ptCount val="4"/>
                  <c:pt idx="0">
                    <c:v>5.661914792096498E-2</c:v>
                  </c:pt>
                  <c:pt idx="1">
                    <c:v>6.9435405508064527E-2</c:v>
                  </c:pt>
                  <c:pt idx="2">
                    <c:v>0.13649667911931149</c:v>
                  </c:pt>
                  <c:pt idx="3">
                    <c:v>0.13077974348126242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Sheet1!$D$6:$D$9</c:f>
              <c:numCache>
                <c:formatCode>General</c:formatCode>
                <c:ptCount val="4"/>
                <c:pt idx="0">
                  <c:v>0.72550048888888885</c:v>
                </c:pt>
                <c:pt idx="1">
                  <c:v>0.76362010312500006</c:v>
                </c:pt>
                <c:pt idx="2">
                  <c:v>0.78071714444444451</c:v>
                </c:pt>
                <c:pt idx="3">
                  <c:v>0.90288897881818186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E-494B-B094-1216A5F7A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Peak negative pressure [MPa]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Hemoglobin [mg/ml]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  <c:majorUnit val="0.5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625218722659668"/>
          <c:y val="8.6685622630504541E-2"/>
          <c:w val="0.29263670166229222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(Sheet1!$E$5,Sheet1!$E$11:$E$12)</c:f>
                <c:numCache>
                  <c:formatCode>General</c:formatCode>
                  <c:ptCount val="3"/>
                  <c:pt idx="0">
                    <c:v>0.1390264306019193</c:v>
                  </c:pt>
                  <c:pt idx="1">
                    <c:v>0.25622340967203899</c:v>
                  </c:pt>
                  <c:pt idx="2">
                    <c:v>0.22796993546286975</c:v>
                  </c:pt>
                </c:numCache>
              </c:numRef>
            </c:plus>
            <c:minus>
              <c:numRef>
                <c:f>(Sheet1!$E$5,Sheet1!$E$11:$E$12)</c:f>
                <c:numCache>
                  <c:formatCode>General</c:formatCode>
                  <c:ptCount val="3"/>
                  <c:pt idx="0">
                    <c:v>0.1390264306019193</c:v>
                  </c:pt>
                  <c:pt idx="1">
                    <c:v>0.25622340967203899</c:v>
                  </c:pt>
                  <c:pt idx="2">
                    <c:v>0.22796993546286975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(Sheet1!$D$5,Sheet1!$D$11:$D$12)</c:f>
              <c:numCache>
                <c:formatCode>General</c:formatCode>
                <c:ptCount val="3"/>
                <c:pt idx="0">
                  <c:v>0.8189239444444445</c:v>
                </c:pt>
                <c:pt idx="1">
                  <c:v>1.0618790375</c:v>
                </c:pt>
                <c:pt idx="2">
                  <c:v>1.302390325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2-4216-B92E-89EF7B41F814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(Sheet1!$E$9,Sheet1!$E$13:$E$14)</c:f>
                <c:numCache>
                  <c:formatCode>General</c:formatCode>
                  <c:ptCount val="3"/>
                  <c:pt idx="0">
                    <c:v>0.13077974348126242</c:v>
                  </c:pt>
                  <c:pt idx="1">
                    <c:v>0.11233702413667986</c:v>
                  </c:pt>
                  <c:pt idx="2">
                    <c:v>0.31648325006818295</c:v>
                  </c:pt>
                </c:numCache>
              </c:numRef>
            </c:plus>
            <c:minus>
              <c:numRef>
                <c:f>(Sheet1!$E$9,Sheet1!$E$13:$E$14)</c:f>
                <c:numCache>
                  <c:formatCode>General</c:formatCode>
                  <c:ptCount val="3"/>
                  <c:pt idx="0">
                    <c:v>0.13077974348126242</c:v>
                  </c:pt>
                  <c:pt idx="1">
                    <c:v>0.11233702413667986</c:v>
                  </c:pt>
                  <c:pt idx="2">
                    <c:v>0.31648325006818295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(Sheet1!$D$9,Sheet1!$D$13:$D$14)</c:f>
              <c:numCache>
                <c:formatCode>General</c:formatCode>
                <c:ptCount val="3"/>
                <c:pt idx="0">
                  <c:v>0.90288897881818186</c:v>
                </c:pt>
                <c:pt idx="1">
                  <c:v>1.151087325</c:v>
                </c:pt>
                <c:pt idx="2">
                  <c:v>1.5131281999999999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2-4216-B92E-89EF7B41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Pulse duration [number of cycles]</a:t>
                </a:r>
                <a:endParaRPr lang="en-US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Hemoglobin [mg/ml]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  <c:majorUnit val="0.5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Sheet1!$E$2:$E$5</c:f>
                <c:numCache>
                  <c:formatCode>General</c:formatCode>
                  <c:ptCount val="4"/>
                  <c:pt idx="0">
                    <c:v>5.2914287263778163E-2</c:v>
                  </c:pt>
                  <c:pt idx="1">
                    <c:v>0.10745239068841268</c:v>
                  </c:pt>
                  <c:pt idx="2">
                    <c:v>0.1546549528450292</c:v>
                  </c:pt>
                  <c:pt idx="3">
                    <c:v>0.1390264306019193</c:v>
                  </c:pt>
                </c:numCache>
              </c:numRef>
            </c:plus>
            <c:minus>
              <c:numRef>
                <c:f>Sheet1!$E$2:$E$5</c:f>
                <c:numCache>
                  <c:formatCode>General</c:formatCode>
                  <c:ptCount val="4"/>
                  <c:pt idx="0">
                    <c:v>5.2914287263778163E-2</c:v>
                  </c:pt>
                  <c:pt idx="1">
                    <c:v>0.10745239068841268</c:v>
                  </c:pt>
                  <c:pt idx="2">
                    <c:v>0.1546549528450292</c:v>
                  </c:pt>
                  <c:pt idx="3">
                    <c:v>0.1390264306019193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Sheet1!$I$2:$I$5</c:f>
              <c:numCache>
                <c:formatCode>General</c:formatCode>
                <c:ptCount val="4"/>
                <c:pt idx="0">
                  <c:v>-1.2136418181818209E-2</c:v>
                </c:pt>
                <c:pt idx="1">
                  <c:v>-4.1418455555555345E-2</c:v>
                </c:pt>
                <c:pt idx="2">
                  <c:v>4.3780427777777908E-2</c:v>
                </c:pt>
                <c:pt idx="3">
                  <c:v>0.12892394444444455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D-4649-BC5A-187DB0C73D3A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Sheet1!$E$6:$E$9</c:f>
                <c:numCache>
                  <c:formatCode>General</c:formatCode>
                  <c:ptCount val="4"/>
                  <c:pt idx="0">
                    <c:v>5.661914792096498E-2</c:v>
                  </c:pt>
                  <c:pt idx="1">
                    <c:v>6.9435405508064527E-2</c:v>
                  </c:pt>
                  <c:pt idx="2">
                    <c:v>0.13649667911931149</c:v>
                  </c:pt>
                  <c:pt idx="3">
                    <c:v>0.13077974348126242</c:v>
                  </c:pt>
                </c:numCache>
              </c:numRef>
            </c:plus>
            <c:minus>
              <c:numRef>
                <c:f>Sheet1!$E$6:$E$9</c:f>
                <c:numCache>
                  <c:formatCode>General</c:formatCode>
                  <c:ptCount val="4"/>
                  <c:pt idx="0">
                    <c:v>5.661914792096498E-2</c:v>
                  </c:pt>
                  <c:pt idx="1">
                    <c:v>6.9435405508064527E-2</c:v>
                  </c:pt>
                  <c:pt idx="2">
                    <c:v>0.13649667911931149</c:v>
                  </c:pt>
                  <c:pt idx="3">
                    <c:v>0.13077974348126242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Sheet1!$I$6:$I$9</c:f>
              <c:numCache>
                <c:formatCode>General</c:formatCode>
                <c:ptCount val="4"/>
                <c:pt idx="0">
                  <c:v>3.5500488888888904E-2</c:v>
                </c:pt>
                <c:pt idx="1">
                  <c:v>7.3620103125000114E-2</c:v>
                </c:pt>
                <c:pt idx="2">
                  <c:v>9.0717144444444564E-2</c:v>
                </c:pt>
                <c:pt idx="3">
                  <c:v>0.21288897881818192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D-4649-BC5A-187DB0C7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Peak negative pressure [MPa]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Hemoglobin [mg/ml]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  <c:majorUnit val="0.5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625218722659668"/>
          <c:y val="8.6685622630504541E-2"/>
          <c:w val="0.29263670166229222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(Sheet1!$E$5,Sheet1!$E$11:$E$12)</c:f>
                <c:numCache>
                  <c:formatCode>General</c:formatCode>
                  <c:ptCount val="3"/>
                  <c:pt idx="0">
                    <c:v>0.1390264306019193</c:v>
                  </c:pt>
                  <c:pt idx="1">
                    <c:v>0.25622340967203899</c:v>
                  </c:pt>
                  <c:pt idx="2">
                    <c:v>0.22796993546286975</c:v>
                  </c:pt>
                </c:numCache>
              </c:numRef>
            </c:plus>
            <c:minus>
              <c:numRef>
                <c:f>(Sheet1!$E$5,Sheet1!$E$11:$E$12)</c:f>
                <c:numCache>
                  <c:formatCode>General</c:formatCode>
                  <c:ptCount val="3"/>
                  <c:pt idx="0">
                    <c:v>0.1390264306019193</c:v>
                  </c:pt>
                  <c:pt idx="1">
                    <c:v>0.25622340967203899</c:v>
                  </c:pt>
                  <c:pt idx="2">
                    <c:v>0.22796993546286975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(Sheet1!$I$5,Sheet1!$I$11:$I$12)</c:f>
              <c:numCache>
                <c:formatCode>General</c:formatCode>
                <c:ptCount val="3"/>
                <c:pt idx="0">
                  <c:v>0.12892394444444455</c:v>
                </c:pt>
                <c:pt idx="1">
                  <c:v>0.37187903750000006</c:v>
                </c:pt>
                <c:pt idx="2">
                  <c:v>0.61239032500000001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E-4DF0-8989-EDD06B4F51BF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(Sheet1!$E$9,Sheet1!$E$13:$E$14)</c:f>
                <c:numCache>
                  <c:formatCode>General</c:formatCode>
                  <c:ptCount val="3"/>
                  <c:pt idx="0">
                    <c:v>0.13077974348126242</c:v>
                  </c:pt>
                  <c:pt idx="1">
                    <c:v>0.11233702413667986</c:v>
                  </c:pt>
                  <c:pt idx="2">
                    <c:v>0.31648325006818295</c:v>
                  </c:pt>
                </c:numCache>
              </c:numRef>
            </c:plus>
            <c:minus>
              <c:numRef>
                <c:f>(Sheet1!$E$9,Sheet1!$E$13:$E$14)</c:f>
                <c:numCache>
                  <c:formatCode>General</c:formatCode>
                  <c:ptCount val="3"/>
                  <c:pt idx="0">
                    <c:v>0.13077974348126242</c:v>
                  </c:pt>
                  <c:pt idx="1">
                    <c:v>0.11233702413667986</c:v>
                  </c:pt>
                  <c:pt idx="2">
                    <c:v>0.31648325006818295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(Sheet1!$I$9,Sheet1!$I$13:$I$14)</c:f>
              <c:numCache>
                <c:formatCode>General</c:formatCode>
                <c:ptCount val="3"/>
                <c:pt idx="0">
                  <c:v>0.21288897881818192</c:v>
                </c:pt>
                <c:pt idx="1">
                  <c:v>0.46108732500000005</c:v>
                </c:pt>
                <c:pt idx="2">
                  <c:v>0.82312819999999998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E-4DF0-8989-EDD06B4F5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Pulse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duration [number of cycles]</a:t>
                </a:r>
                <a:endParaRPr lang="en-US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Hemoglobin [mg/ml]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  <c:majorUnit val="0.5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Sheet1!$G$2:$G$5</c:f>
                <c:numCache>
                  <c:formatCode>General</c:formatCode>
                  <c:ptCount val="4"/>
                  <c:pt idx="0">
                    <c:v>0.38843508876235444</c:v>
                  </c:pt>
                  <c:pt idx="1">
                    <c:v>4.5981362684088804E-2</c:v>
                  </c:pt>
                  <c:pt idx="2">
                    <c:v>0.44467484107571714</c:v>
                  </c:pt>
                  <c:pt idx="3">
                    <c:v>0.4142096605067811</c:v>
                  </c:pt>
                </c:numCache>
              </c:numRef>
            </c:plus>
            <c:minus>
              <c:numRef>
                <c:f>Sheet1!$G$2:$G$5</c:f>
                <c:numCache>
                  <c:formatCode>General</c:formatCode>
                  <c:ptCount val="4"/>
                  <c:pt idx="0">
                    <c:v>0.38843508876235444</c:v>
                  </c:pt>
                  <c:pt idx="1">
                    <c:v>4.5981362684088804E-2</c:v>
                  </c:pt>
                  <c:pt idx="2">
                    <c:v>0.44467484107571714</c:v>
                  </c:pt>
                  <c:pt idx="3">
                    <c:v>0.4142096605067811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Sheet1!$F$2:$F$5</c:f>
              <c:numCache>
                <c:formatCode>General</c:formatCode>
                <c:ptCount val="4"/>
                <c:pt idx="0">
                  <c:v>0.41272727272727272</c:v>
                </c:pt>
                <c:pt idx="1">
                  <c:v>0.27</c:v>
                </c:pt>
                <c:pt idx="2">
                  <c:v>0.49250000000000005</c:v>
                </c:pt>
                <c:pt idx="3">
                  <c:v>0.46625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4-454A-A351-AD07634C7B71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Sheet1!$G$6:$G$9</c:f>
                <c:numCache>
                  <c:formatCode>General</c:formatCode>
                  <c:ptCount val="4"/>
                  <c:pt idx="0">
                    <c:v>0.69822592650548609</c:v>
                  </c:pt>
                  <c:pt idx="1">
                    <c:v>0.81823743497838075</c:v>
                  </c:pt>
                  <c:pt idx="2">
                    <c:v>1.1394978530663658</c:v>
                  </c:pt>
                  <c:pt idx="3">
                    <c:v>1.3473772502701145</c:v>
                  </c:pt>
                </c:numCache>
              </c:numRef>
            </c:plus>
            <c:minus>
              <c:numRef>
                <c:f>Sheet1!$G$6:$G$9</c:f>
                <c:numCache>
                  <c:formatCode>General</c:formatCode>
                  <c:ptCount val="4"/>
                  <c:pt idx="0">
                    <c:v>0.69822592650548609</c:v>
                  </c:pt>
                  <c:pt idx="1">
                    <c:v>0.81823743497838075</c:v>
                  </c:pt>
                  <c:pt idx="2">
                    <c:v>1.1394978530663658</c:v>
                  </c:pt>
                  <c:pt idx="3">
                    <c:v>1.3473772502701145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25</c:v>
              </c:pt>
              <c:pt idx="2">
                <c:v>30</c:v>
              </c:pt>
              <c:pt idx="3">
                <c:v>35</c:v>
              </c:pt>
            </c:numLit>
          </c:cat>
          <c:val>
            <c:numRef>
              <c:f>Sheet1!$F$6:$F$9</c:f>
              <c:numCache>
                <c:formatCode>General</c:formatCode>
                <c:ptCount val="4"/>
                <c:pt idx="0">
                  <c:v>2.5577777777777775</c:v>
                </c:pt>
                <c:pt idx="1">
                  <c:v>2.55375</c:v>
                </c:pt>
                <c:pt idx="2">
                  <c:v>3.0062500000000001</c:v>
                </c:pt>
                <c:pt idx="3">
                  <c:v>3.7536363636363643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4-454A-A351-AD07634C7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Peak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Negative Pressure [MPa]</a:t>
                </a:r>
                <a:endParaRPr lang="en-US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D-dimer [µg/ml]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902996500437445"/>
          <c:y val="6.816710411198601E-2"/>
          <c:w val="0.30930336832895888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3547681539808"/>
          <c:y val="5.4189997083697872E-2"/>
          <c:w val="0.82242782152230964"/>
          <c:h val="0.71176655001458156"/>
        </c:manualLayout>
      </c:layout>
      <c:barChart>
        <c:barDir val="col"/>
        <c:grouping val="clustered"/>
        <c:varyColors val="0"/>
        <c:ser>
          <c:idx val="0"/>
          <c:order val="0"/>
          <c:tx>
            <c:v>0 µg/mL rt-PA</c:v>
          </c:tx>
          <c:spPr>
            <a:solidFill>
              <a:srgbClr val="0021A5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(Sheet1!$G$5,Sheet1!$G$11:$G$12)</c:f>
                <c:numCache>
                  <c:formatCode>General</c:formatCode>
                  <c:ptCount val="3"/>
                  <c:pt idx="0">
                    <c:v>0.4142096605067811</c:v>
                  </c:pt>
                  <c:pt idx="1">
                    <c:v>4.242640687119284E-2</c:v>
                  </c:pt>
                  <c:pt idx="2">
                    <c:v>9.2697665250302513E-2</c:v>
                  </c:pt>
                </c:numCache>
              </c:numRef>
            </c:plus>
            <c:minus>
              <c:numRef>
                <c:f>(Sheet1!$G$5,Sheet1!$G$11:$G$12)</c:f>
                <c:numCache>
                  <c:formatCode>General</c:formatCode>
                  <c:ptCount val="3"/>
                  <c:pt idx="0">
                    <c:v>0.4142096605067811</c:v>
                  </c:pt>
                  <c:pt idx="1">
                    <c:v>4.242640687119284E-2</c:v>
                  </c:pt>
                  <c:pt idx="2">
                    <c:v>9.2697665250302513E-2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(Sheet1!$F$5,Sheet1!$F$11:$F$12)</c:f>
              <c:numCache>
                <c:formatCode>General</c:formatCode>
                <c:ptCount val="3"/>
                <c:pt idx="0">
                  <c:v>0.46625</c:v>
                </c:pt>
                <c:pt idx="1">
                  <c:v>0.28500000000000003</c:v>
                </c:pt>
                <c:pt idx="2">
                  <c:v>0.28249999999999997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6-4418-A90F-06DA6A122452}"/>
            </c:ext>
          </c:extLst>
        </c:ser>
        <c:ser>
          <c:idx val="1"/>
          <c:order val="1"/>
          <c:tx>
            <c:v>2.68 µg/mL rt-PA</c:v>
          </c:tx>
          <c:spPr>
            <a:solidFill>
              <a:srgbClr val="FA4616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(Sheet1!$G$9,Sheet1!$G$13:$G$14)</c:f>
                <c:numCache>
                  <c:formatCode>General</c:formatCode>
                  <c:ptCount val="3"/>
                  <c:pt idx="0">
                    <c:v>1.3473772502701145</c:v>
                  </c:pt>
                  <c:pt idx="1">
                    <c:v>1.0440272300772893</c:v>
                  </c:pt>
                  <c:pt idx="2">
                    <c:v>3.2604439029746306</c:v>
                  </c:pt>
                </c:numCache>
              </c:numRef>
            </c:plus>
            <c:minus>
              <c:numRef>
                <c:f>(Sheet1!$G$9,Sheet1!$G$13:$G$14)</c:f>
                <c:numCache>
                  <c:formatCode>General</c:formatCode>
                  <c:ptCount val="3"/>
                  <c:pt idx="0">
                    <c:v>1.3473772502701145</c:v>
                  </c:pt>
                  <c:pt idx="1">
                    <c:v>1.0440272300772893</c:v>
                  </c:pt>
                  <c:pt idx="2">
                    <c:v>3.2604439029746306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20</c:v>
              </c:pt>
            </c:numLit>
          </c:cat>
          <c:val>
            <c:numRef>
              <c:f>(Sheet1!$F$9,Sheet1!$F$13:$F$14)</c:f>
              <c:numCache>
                <c:formatCode>General</c:formatCode>
                <c:ptCount val="3"/>
                <c:pt idx="0">
                  <c:v>3.7536363636363643</c:v>
                </c:pt>
                <c:pt idx="1">
                  <c:v>4.4725000000000001</c:v>
                </c:pt>
                <c:pt idx="2">
                  <c:v>7.1377777777777789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6-4418-A90F-06DA6A122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686280"/>
        <c:axId val="508685952"/>
      </c:barChart>
      <c:catAx>
        <c:axId val="50868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Cycles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per pulse (35 MPa)</a:t>
                </a:r>
                <a:endParaRPr lang="en-US" sz="16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5952"/>
        <c:crosses val="autoZero"/>
        <c:auto val="1"/>
        <c:lblAlgn val="ctr"/>
        <c:lblOffset val="100"/>
        <c:noMultiLvlLbl val="0"/>
      </c:catAx>
      <c:valAx>
        <c:axId val="50868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0" i="0" kern="1200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D-dimer [µg/ml]</a:t>
                </a:r>
                <a:endParaRPr lang="en-US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686280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625218722659668"/>
          <c:y val="8.6685622630504541E-2"/>
          <c:w val="0.31208114610673665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31750</xdr:rowOff>
    </xdr:from>
    <xdr:to>
      <xdr:col>8</xdr:col>
      <xdr:colOff>352425</xdr:colOff>
      <xdr:row>17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90C58-8EDA-4AC1-B58D-11C116C95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552450</xdr:colOff>
      <xdr:row>2</xdr:row>
      <xdr:rowOff>82550</xdr:rowOff>
    </xdr:from>
    <xdr:to>
      <xdr:col>16</xdr:col>
      <xdr:colOff>247650</xdr:colOff>
      <xdr:row>17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E217CD-F705-41E6-AD78-16F95B9EB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50800</xdr:rowOff>
    </xdr:from>
    <xdr:to>
      <xdr:col>8</xdr:col>
      <xdr:colOff>495300</xdr:colOff>
      <xdr:row>16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E6F9D1-56AC-4A33-A6C1-282209146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127000</xdr:colOff>
      <xdr:row>1</xdr:row>
      <xdr:rowOff>63500</xdr:rowOff>
    </xdr:from>
    <xdr:to>
      <xdr:col>16</xdr:col>
      <xdr:colOff>431800</xdr:colOff>
      <xdr:row>16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3C094F-E439-44C0-BF06-F90C31CF5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8</xdr:col>
      <xdr:colOff>304800</xdr:colOff>
      <xdr:row>35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5782FA-5722-411E-A24F-D09EADC2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406400</xdr:colOff>
      <xdr:row>20</xdr:row>
      <xdr:rowOff>165100</xdr:rowOff>
    </xdr:from>
    <xdr:to>
      <xdr:col>16</xdr:col>
      <xdr:colOff>101600</xdr:colOff>
      <xdr:row>35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A913BF-A93D-44BC-9127-44F362638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1</xdr:row>
      <xdr:rowOff>152400</xdr:rowOff>
    </xdr:from>
    <xdr:to>
      <xdr:col>8</xdr:col>
      <xdr:colOff>120650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22811-7670-4D3F-B077-8BD958E64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</xdr:row>
      <xdr:rowOff>120650</xdr:rowOff>
    </xdr:from>
    <xdr:to>
      <xdr:col>16</xdr:col>
      <xdr:colOff>57150</xdr:colOff>
      <xdr:row>16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B16127-B0B3-430C-A8D5-3DCE10C6B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K4" sqref="K4"/>
    </sheetView>
  </sheetViews>
  <sheetFormatPr defaultRowHeight="14.5" x14ac:dyDescent="0.35"/>
  <cols>
    <col min="1" max="1" width="13.26953125" customWidth="1"/>
    <col min="2" max="2" width="10.08984375" customWidth="1"/>
    <col min="3" max="3" width="10" customWidth="1"/>
    <col min="4" max="4" width="17.08984375" customWidth="1"/>
    <col min="6" max="6" width="14.81640625" customWidth="1"/>
  </cols>
  <sheetData>
    <row r="1" spans="1:11" x14ac:dyDescent="0.35">
      <c r="A1" s="1" t="s">
        <v>3</v>
      </c>
      <c r="B1" s="1" t="s">
        <v>0</v>
      </c>
      <c r="C1" t="s">
        <v>4</v>
      </c>
      <c r="D1" s="1" t="s">
        <v>1</v>
      </c>
      <c r="E1" s="2" t="s">
        <v>4</v>
      </c>
      <c r="F1" s="1" t="s">
        <v>2</v>
      </c>
      <c r="G1" s="2" t="s">
        <v>4</v>
      </c>
      <c r="I1" t="s">
        <v>17</v>
      </c>
      <c r="K1" t="s">
        <v>21</v>
      </c>
    </row>
    <row r="2" spans="1:11" x14ac:dyDescent="0.35">
      <c r="A2" t="s">
        <v>5</v>
      </c>
      <c r="B2">
        <v>9.141540099361249</v>
      </c>
      <c r="C2">
        <v>4.5294241521711891</v>
      </c>
      <c r="D2">
        <v>0.67786358181818174</v>
      </c>
      <c r="E2">
        <v>5.2914287263778163E-2</v>
      </c>
      <c r="F2">
        <v>0.41272727272727272</v>
      </c>
      <c r="G2">
        <v>0.38843508876235444</v>
      </c>
      <c r="I2">
        <f>D2-0.69</f>
        <v>-1.2136418181818209E-2</v>
      </c>
      <c r="K2" t="s">
        <v>22</v>
      </c>
    </row>
    <row r="3" spans="1:11" x14ac:dyDescent="0.35">
      <c r="A3" t="s">
        <v>6</v>
      </c>
      <c r="B3">
        <v>11.173186311932525</v>
      </c>
      <c r="C3">
        <v>1.9876570564837106</v>
      </c>
      <c r="D3">
        <v>0.6485815444444446</v>
      </c>
      <c r="E3">
        <v>0.10745239068841268</v>
      </c>
      <c r="F3">
        <v>0.27</v>
      </c>
      <c r="G3">
        <v>4.5981362684088804E-2</v>
      </c>
      <c r="I3">
        <f t="shared" ref="I3:I14" si="0">D3-0.69</f>
        <v>-4.1418455555555345E-2</v>
      </c>
      <c r="K3" t="s">
        <v>23</v>
      </c>
    </row>
    <row r="4" spans="1:11" x14ac:dyDescent="0.35">
      <c r="A4" t="s">
        <v>7</v>
      </c>
      <c r="B4">
        <v>18.402700627278879</v>
      </c>
      <c r="C4">
        <v>6.561688850115508</v>
      </c>
      <c r="D4">
        <v>0.73378042777777785</v>
      </c>
      <c r="E4">
        <v>0.1546549528450292</v>
      </c>
      <c r="F4">
        <v>0.49250000000000005</v>
      </c>
      <c r="G4">
        <v>0.44467484107571714</v>
      </c>
      <c r="I4">
        <f t="shared" si="0"/>
        <v>4.3780427777777908E-2</v>
      </c>
    </row>
    <row r="5" spans="1:11" x14ac:dyDescent="0.35">
      <c r="A5" t="s">
        <v>8</v>
      </c>
      <c r="B5">
        <v>23.348558912372887</v>
      </c>
      <c r="C5">
        <v>8.1098633361960566</v>
      </c>
      <c r="D5">
        <v>0.8189239444444445</v>
      </c>
      <c r="E5">
        <v>0.1390264306019193</v>
      </c>
      <c r="F5">
        <v>0.46625</v>
      </c>
      <c r="G5">
        <v>0.4142096605067811</v>
      </c>
      <c r="I5">
        <f t="shared" si="0"/>
        <v>0.12892394444444455</v>
      </c>
    </row>
    <row r="6" spans="1:11" x14ac:dyDescent="0.35">
      <c r="A6" t="s">
        <v>9</v>
      </c>
      <c r="B6">
        <v>25.499908172727274</v>
      </c>
      <c r="C6">
        <v>6.9497576507929208</v>
      </c>
      <c r="D6">
        <v>0.72550048888888885</v>
      </c>
      <c r="E6">
        <v>5.661914792096498E-2</v>
      </c>
      <c r="F6">
        <v>2.5577777777777775</v>
      </c>
      <c r="G6">
        <v>0.69822592650548609</v>
      </c>
      <c r="I6">
        <f t="shared" si="0"/>
        <v>3.5500488888888904E-2</v>
      </c>
    </row>
    <row r="7" spans="1:11" x14ac:dyDescent="0.35">
      <c r="A7" t="s">
        <v>10</v>
      </c>
      <c r="B7">
        <v>27.42746690394366</v>
      </c>
      <c r="C7">
        <v>9.2492829275701069</v>
      </c>
      <c r="D7">
        <v>0.76362010312500006</v>
      </c>
      <c r="E7">
        <v>6.9435405508064527E-2</v>
      </c>
      <c r="F7">
        <v>2.55375</v>
      </c>
      <c r="G7">
        <v>0.81823743497838075</v>
      </c>
      <c r="I7">
        <f t="shared" si="0"/>
        <v>7.3620103125000114E-2</v>
      </c>
    </row>
    <row r="8" spans="1:11" x14ac:dyDescent="0.35">
      <c r="A8" t="s">
        <v>11</v>
      </c>
      <c r="B8">
        <v>38.262871537000002</v>
      </c>
      <c r="C8">
        <v>11.936472090077661</v>
      </c>
      <c r="D8">
        <v>0.78071714444444451</v>
      </c>
      <c r="E8">
        <v>0.13649667911931149</v>
      </c>
      <c r="F8">
        <v>3.0062500000000001</v>
      </c>
      <c r="G8">
        <v>1.1394978530663658</v>
      </c>
      <c r="I8">
        <f t="shared" si="0"/>
        <v>9.0717144444444564E-2</v>
      </c>
    </row>
    <row r="9" spans="1:11" x14ac:dyDescent="0.35">
      <c r="A9" t="s">
        <v>12</v>
      </c>
      <c r="B9">
        <v>40.273874935000002</v>
      </c>
      <c r="C9">
        <v>12.789056086936226</v>
      </c>
      <c r="D9">
        <v>0.90288897881818186</v>
      </c>
      <c r="E9">
        <v>0.13077974348126242</v>
      </c>
      <c r="F9">
        <v>3.7536363636363643</v>
      </c>
      <c r="G9">
        <v>1.3473772502701145</v>
      </c>
      <c r="I9">
        <f t="shared" si="0"/>
        <v>0.21288897881818192</v>
      </c>
    </row>
    <row r="11" spans="1:11" x14ac:dyDescent="0.35">
      <c r="A11" t="s">
        <v>13</v>
      </c>
      <c r="B11">
        <v>34.542623604546172</v>
      </c>
      <c r="C11">
        <v>16.069426638277804</v>
      </c>
      <c r="D11">
        <v>1.0618790375</v>
      </c>
      <c r="E11">
        <v>0.25622340967203899</v>
      </c>
      <c r="F11">
        <v>0.28500000000000003</v>
      </c>
      <c r="G11">
        <v>4.242640687119284E-2</v>
      </c>
      <c r="I11">
        <f t="shared" si="0"/>
        <v>0.37187903750000006</v>
      </c>
    </row>
    <row r="12" spans="1:11" x14ac:dyDescent="0.35">
      <c r="A12" t="s">
        <v>14</v>
      </c>
      <c r="B12">
        <v>41.081425752604005</v>
      </c>
      <c r="C12">
        <v>12.796586567944264</v>
      </c>
      <c r="D12">
        <v>1.302390325</v>
      </c>
      <c r="E12">
        <v>0.22796993546286975</v>
      </c>
      <c r="F12">
        <v>0.28249999999999997</v>
      </c>
      <c r="G12">
        <v>9.2697665250302513E-2</v>
      </c>
      <c r="I12">
        <f t="shared" si="0"/>
        <v>0.61239032500000001</v>
      </c>
    </row>
    <row r="13" spans="1:11" x14ac:dyDescent="0.35">
      <c r="A13" t="s">
        <v>15</v>
      </c>
      <c r="B13">
        <v>54.047602543974897</v>
      </c>
      <c r="C13">
        <v>11.801372582781491</v>
      </c>
      <c r="D13">
        <v>1.151087325</v>
      </c>
      <c r="E13">
        <v>0.11233702413667986</v>
      </c>
      <c r="F13">
        <v>4.4725000000000001</v>
      </c>
      <c r="G13">
        <v>1.0440272300772893</v>
      </c>
      <c r="I13">
        <f t="shared" si="0"/>
        <v>0.46108732500000005</v>
      </c>
    </row>
    <row r="14" spans="1:11" x14ac:dyDescent="0.35">
      <c r="A14" t="s">
        <v>16</v>
      </c>
      <c r="B14">
        <v>69.575356966420671</v>
      </c>
      <c r="C14">
        <v>22.989720951001978</v>
      </c>
      <c r="D14">
        <v>1.5131281999999999</v>
      </c>
      <c r="E14">
        <v>0.31648325006818295</v>
      </c>
      <c r="F14">
        <v>7.1377777777777789</v>
      </c>
      <c r="G14">
        <v>3.2604439029746306</v>
      </c>
      <c r="I14">
        <f t="shared" si="0"/>
        <v>0.82312819999999998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225D-1160-4469-B765-F10040CB8A13}">
  <dimension ref="A1"/>
  <sheetViews>
    <sheetView topLeftCell="B1" workbookViewId="0">
      <selection activeCell="J27" sqref="J27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6375-FEB2-4874-BDBA-DFEB00FA3B3E}">
  <dimension ref="L5:S11"/>
  <sheetViews>
    <sheetView workbookViewId="0">
      <selection activeCell="S8" sqref="S8"/>
    </sheetView>
  </sheetViews>
  <sheetFormatPr defaultRowHeight="14.5" x14ac:dyDescent="0.35"/>
  <sheetData>
    <row r="5" spans="12:19" x14ac:dyDescent="0.35">
      <c r="S5" t="s">
        <v>18</v>
      </c>
    </row>
    <row r="6" spans="12:19" x14ac:dyDescent="0.35">
      <c r="S6" t="s">
        <v>19</v>
      </c>
    </row>
    <row r="7" spans="12:19" x14ac:dyDescent="0.35">
      <c r="S7" t="s">
        <v>20</v>
      </c>
    </row>
    <row r="11" spans="12:19" x14ac:dyDescent="0.35">
      <c r="L11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DE02-4DCC-41CD-857D-833449E6CD0E}">
  <dimension ref="A1"/>
  <sheetViews>
    <sheetView workbookViewId="0">
      <selection activeCell="H26" sqref="H2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Mass Loss</vt:lpstr>
      <vt:lpstr>Hemolysis</vt:lpstr>
      <vt:lpstr>D-Dimer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 Hendley</cp:lastModifiedBy>
  <cp:lastPrinted>2020-03-23T14:40:07Z</cp:lastPrinted>
  <dcterms:created xsi:type="dcterms:W3CDTF">2015-06-05T18:17:20Z</dcterms:created>
  <dcterms:modified xsi:type="dcterms:W3CDTF">2020-07-28T20:49:01Z</dcterms:modified>
</cp:coreProperties>
</file>